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<sst xmlns="http://schemas.openxmlformats.org/spreadsheetml/2006/main" count="63" uniqueCount="62">
  <si>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</si>
  <si>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</si>
  <si>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</si>
  <si>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</si>
  <si>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</si>
  <si>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</si>
  <si>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</si>
  <si>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</si>
  <si>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</si>
  <si>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</si>
  <si>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</si>
  <si>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</si>
  <si>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</si>
  <si>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</si>
  <si>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</si>
  <si>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</si>
  <si>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</si>
  <si>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</si>
  <si>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</si>
  <si>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</si>
  <si>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</si>
  <si>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</si>
  <si>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</si>
  <si>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</si>
  <si>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</si>
  <si>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</si>
  <si>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</si>
  <si>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Культура</t>
  </si>
  <si>
    <t>Егорлыкского района</t>
  </si>
  <si>
    <t>Субвенции местным бюджетам на выполнение передаваемых полномочий субъектов Российской Федерации</t>
  </si>
  <si>
    <t> Функционирование Правительства Российской Федерации, высших органов исполнительной власти субъектов Российской Федерации и органов местного самоуправления</t>
  </si>
  <si>
    <t>НАЦИОНАЛЬНАЯ БЕЗОПАСНОСТЬ И ПРАВООХРАНИТЕЛЬНАЯ ДЕЯТЕЛЬНОСТЬ</t>
  </si>
  <si>
    <t>КУЛЬТУРА, КИНЕМАТОГРАФИЯ</t>
  </si>
  <si>
    <t>НАЛОГОВЫЕ И НЕНАЛОГОВЫЕ ДОХОДЫ</t>
  </si>
  <si>
    <t xml:space="preserve">Балко-Грузского сельского поселения 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</si>
  <si>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</si>
  <si>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</si>
  <si>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Доходы, получаемые в виде арендной платы за земли после разграничения государственной собственности на землю, а также 
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</si>
  <si>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</si>
  <si>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Жилищное хозяйство</t>
  </si>
  <si>
    <t>Пенсионное обеспечение</t>
  </si>
  <si>
    <t>СОЦИАЛЬНАЯ ПОЛИТИКА</t>
  </si>
  <si>
    <t>ОБРАЗОВАНИЕ</t>
  </si>
  <si>
    <t>Профессиональная подготовка, переподготовка и повышение квалификации</t>
  </si>
  <si>
    <t>Дотации на выравнивание бюджетной обеспеченности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</si>
  <si>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</si>
  <si>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</si>
  <si>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</si>
  <si>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</si>
  <si>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</si>
  <si>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</si>
  <si>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Резервные фонды</t>
  </si>
  <si>
    <t>Обеспечение пожарной безопасности</t>
  </si>
  <si>
    <t xml:space="preserve">     Приложение 1</t>
  </si>
  <si>
    <t>Прочие безвозмездные поступления в бюджеты сельских поселений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</si>
  <si>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</si>
  <si>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</si>
  <si>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</si>
  <si>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</si>
  <si>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</si>
  <si>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за 9 месяцев 2020 года</t>
  </si>
  <si>
    <t>Показатели бюджета Балко-Грузского сельского поселения за 9 месяцев полугодие 2020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</si>
</sst>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4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.5"/>
      <color indexed="12"/>
      <name val="MS Sans Serif"/>
      <family val="2"/>
    </font>
    <font>
      <u val="single"/>
      <sz val="11.5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6" fillId="0" borderId="11" xfId="0" applyNumberFormat="1" applyFont="1" applyBorder="1" applyAlignment="1">
      <alignment vertical="top"/>
    </xf>
    <xf numFmtId="182" fontId="6" fillId="0" borderId="11" xfId="0" applyNumberFormat="1" applyFont="1" applyBorder="1" applyAlignment="1">
      <alignment horizontal="right" vertical="top"/>
    </xf>
    <xf numFmtId="0" fontId="5" fillId="0" borderId="11" xfId="0" applyFont="1" applyFill="1" applyBorder="1" applyAlignment="1">
      <alignment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="115" zoomScaleNormal="115" zoomScalePageLayoutView="0" workbookViewId="0" topLeftCell="A13">
      <selection activeCell="C16" sqref="C16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0" t="s">
        <v>53</v>
      </c>
      <c r="B1" s="30"/>
      <c r="C1" s="30"/>
    </row>
    <row r="2" spans="1:3" s="6" customFormat="1" ht="13.5" customHeight="1">
      <c r="A2" s="30" t="s">
        <v>9</v>
      </c>
      <c r="B2" s="30"/>
      <c r="C2" s="30"/>
    </row>
    <row r="3" spans="1:3" s="6" customFormat="1" ht="15" customHeight="1">
      <c r="A3" s="30" t="s">
        <v>34</v>
      </c>
      <c r="B3" s="30"/>
      <c r="C3" s="30"/>
    </row>
    <row r="4" spans="1:3" s="6" customFormat="1" ht="15" customHeight="1">
      <c r="A4" s="30" t="s">
        <v>28</v>
      </c>
      <c r="B4" s="30"/>
      <c r="C4" s="30"/>
    </row>
    <row r="5" spans="1:3" s="6" customFormat="1" ht="15" customHeight="1">
      <c r="A5" s="30" t="s">
        <v>60</v>
      </c>
      <c r="B5" s="30"/>
      <c r="C5" s="30"/>
    </row>
    <row r="6" spans="1:3" s="6" customFormat="1" ht="6.75" customHeight="1">
      <c r="A6" s="21"/>
      <c r="B6" s="21"/>
      <c r="C6" s="21"/>
    </row>
    <row r="7" spans="1:3" s="6" customFormat="1" ht="5.25" customHeight="1">
      <c r="A7" s="9"/>
      <c r="B7" s="9"/>
      <c r="C7" s="9"/>
    </row>
    <row r="8" spans="1:3" s="6" customFormat="1" ht="15.75" customHeight="1">
      <c r="A8" s="32" t="s">
        <v>61</v>
      </c>
      <c r="B8" s="32"/>
      <c r="C8" s="32"/>
    </row>
    <row r="9" spans="1:3" s="6" customFormat="1" ht="6" customHeight="1">
      <c r="A9" s="8"/>
      <c r="B9" s="8"/>
      <c r="C9" s="8"/>
    </row>
    <row r="10" spans="1:3" s="6" customFormat="1" ht="6.75" customHeight="1">
      <c r="A10" s="9"/>
      <c r="B10" s="9"/>
      <c r="C10" s="9"/>
    </row>
    <row r="11" spans="2:3" ht="12.75">
      <c r="B11" s="1"/>
      <c r="C11" s="7" t="s">
        <v>0</v>
      </c>
    </row>
    <row r="12" spans="1:3" s="4" customFormat="1" ht="65.25" customHeight="1">
      <c r="A12" s="10" t="s">
        <v>10</v>
      </c>
      <c r="B12" s="11" t="s">
        <v>11</v>
      </c>
      <c r="C12" s="11" t="s">
        <v>12</v>
      </c>
    </row>
    <row r="13" spans="1:3" s="4" customFormat="1" ht="15.75">
      <c r="A13" s="12" t="s">
        <v>33</v>
      </c>
      <c r="B13" s="13">
        <f>B14+B16+B19+B22+B25</f>
        <v>10908.900000000001</v>
      </c>
      <c r="C13" s="13">
        <f>C14+C16+C19+C22+C25</f>
        <v>6584.4</v>
      </c>
    </row>
    <row r="14" spans="1:3" s="4" customFormat="1" ht="15.75">
      <c r="A14" s="12" t="s">
        <v>13</v>
      </c>
      <c r="B14" s="13">
        <f>B15</f>
        <v>315.4</v>
      </c>
      <c r="C14" s="13">
        <f>C15</f>
        <v>259.9</v>
      </c>
    </row>
    <row r="15" spans="1:3" s="4" customFormat="1" ht="15.75">
      <c r="A15" s="14" t="s">
        <v>14</v>
      </c>
      <c r="B15" s="15">
        <v>315.4</v>
      </c>
      <c r="C15" s="15">
        <v>259.9</v>
      </c>
    </row>
    <row r="16" spans="1:3" s="4" customFormat="1" ht="15.75">
      <c r="A16" s="12" t="s">
        <v>15</v>
      </c>
      <c r="B16" s="13">
        <f>B18</f>
        <v>5458.1</v>
      </c>
      <c r="C16" s="13">
        <f>C17</f>
        <v>5481.2</v>
      </c>
    </row>
    <row r="17" spans="1:3" s="4" customFormat="1" ht="15.75">
      <c r="A17" s="14" t="s">
        <v>16</v>
      </c>
      <c r="B17" s="15">
        <f>B18</f>
        <v>5458.1</v>
      </c>
      <c r="C17" s="15">
        <f>C18</f>
        <v>5481.2</v>
      </c>
    </row>
    <row r="18" spans="1:3" s="4" customFormat="1" ht="15.75">
      <c r="A18" s="14" t="s">
        <v>16</v>
      </c>
      <c r="B18" s="15">
        <v>5458.1</v>
      </c>
      <c r="C18" s="15">
        <v>5481.2</v>
      </c>
    </row>
    <row r="19" spans="1:3" s="4" customFormat="1" ht="14.25" customHeight="1">
      <c r="A19" s="12" t="s">
        <v>2</v>
      </c>
      <c r="B19" s="13">
        <f>B21+B20</f>
        <v>5067.400000000001</v>
      </c>
      <c r="C19" s="13">
        <f>C21+C20</f>
        <v>786</v>
      </c>
    </row>
    <row r="20" spans="1:3" ht="15.75" customHeight="1">
      <c r="A20" s="14" t="s">
        <v>3</v>
      </c>
      <c r="B20" s="15">
        <v>194.6</v>
      </c>
      <c r="C20" s="15">
        <v>54.2</v>
      </c>
    </row>
    <row r="21" spans="1:3" s="4" customFormat="1" ht="14.25" customHeight="1">
      <c r="A21" s="14" t="s">
        <v>4</v>
      </c>
      <c r="B21" s="15">
        <v>4872.8</v>
      </c>
      <c r="C21" s="15">
        <v>731.8</v>
      </c>
    </row>
    <row r="22" spans="1:3" ht="45" customHeight="1">
      <c r="A22" s="12" t="s">
        <v>1</v>
      </c>
      <c r="B22" s="13">
        <f>B23+B24</f>
        <v>67.5</v>
      </c>
      <c r="C22" s="13">
        <f>C23+C24</f>
        <v>56.8</v>
      </c>
    </row>
    <row r="23" spans="1:3" ht="80.25" customHeight="1">
      <c r="A23" s="14" t="s">
        <v>37</v>
      </c>
      <c r="B23" s="15">
        <v>29.3</v>
      </c>
      <c r="C23" s="15">
        <v>31.3</v>
      </c>
    </row>
    <row r="24" spans="1:3" ht="33" customHeight="1">
      <c r="A24" s="14" t="s">
        <v>38</v>
      </c>
      <c r="B24" s="15">
        <v>38.2</v>
      </c>
      <c r="C24" s="15">
        <v>25.5</v>
      </c>
    </row>
    <row r="25" spans="1:3" ht="22.5" customHeight="1">
      <c r="A25" s="12" t="s">
        <v>47</v>
      </c>
      <c r="B25" s="13">
        <f>B26</f>
        <v>0.5</v>
      </c>
      <c r="C25" s="13">
        <f>C26</f>
        <v>0.5</v>
      </c>
    </row>
    <row r="26" spans="1:3" ht="48.75" customHeight="1">
      <c r="A26" s="14" t="s">
        <v>48</v>
      </c>
      <c r="B26" s="15">
        <v>0.5</v>
      </c>
      <c r="C26" s="15">
        <v>0.5</v>
      </c>
    </row>
    <row r="27" spans="1:3" ht="15.75">
      <c r="A27" s="12" t="s">
        <v>17</v>
      </c>
      <c r="B27" s="13">
        <f>B28+B37</f>
        <v>1928.1999999999998</v>
      </c>
      <c r="C27" s="13">
        <f>C28+C37</f>
        <v>1107.8</v>
      </c>
    </row>
    <row r="28" spans="1:3" ht="32.25" customHeight="1">
      <c r="A28" s="12" t="s">
        <v>18</v>
      </c>
      <c r="B28" s="13">
        <f>B29+B31+B40+B34</f>
        <v>1914.1</v>
      </c>
      <c r="C28" s="13">
        <f>C29+C31+C40+C34</f>
        <v>1093.7</v>
      </c>
    </row>
    <row r="29" spans="1:3" ht="24" customHeight="1">
      <c r="A29" s="12" t="s">
        <v>46</v>
      </c>
      <c r="B29" s="13">
        <f>B30</f>
        <v>1290.9</v>
      </c>
      <c r="C29" s="13">
        <f>C30</f>
        <v>968</v>
      </c>
    </row>
    <row r="30" spans="1:3" ht="15.75">
      <c r="A30" s="14" t="s">
        <v>44</v>
      </c>
      <c r="B30" s="15">
        <v>1290.9</v>
      </c>
      <c r="C30" s="15">
        <v>968</v>
      </c>
    </row>
    <row r="31" spans="1:3" ht="31.5" customHeight="1">
      <c r="A31" s="12" t="s">
        <v>45</v>
      </c>
      <c r="B31" s="13">
        <f>B32+B33</f>
        <v>231.29999999999998</v>
      </c>
      <c r="C31" s="13">
        <f>C32+C33</f>
        <v>137.89999999999998</v>
      </c>
    </row>
    <row r="32" spans="1:3" ht="31.5">
      <c r="A32" s="14" t="s">
        <v>29</v>
      </c>
      <c r="B32" s="15">
        <v>0.2</v>
      </c>
      <c r="C32" s="15">
        <v>0.2</v>
      </c>
    </row>
    <row r="33" spans="1:3" ht="35.25" customHeight="1">
      <c r="A33" s="14" t="s">
        <v>19</v>
      </c>
      <c r="B33" s="15">
        <v>231.1</v>
      </c>
      <c r="C33" s="15">
        <v>137.7</v>
      </c>
    </row>
    <row r="34" spans="1:3" ht="15" customHeight="1">
      <c r="A34" s="24" t="s">
        <v>57</v>
      </c>
      <c r="B34" s="25">
        <f>B35</f>
        <v>404.1</v>
      </c>
      <c r="C34" s="25">
        <f>C35</f>
        <v>0</v>
      </c>
    </row>
    <row r="35" spans="1:3" ht="15" customHeight="1">
      <c r="A35" s="24" t="s">
        <v>58</v>
      </c>
      <c r="B35" s="25">
        <f>B36</f>
        <v>404.1</v>
      </c>
      <c r="C35" s="25">
        <f>C36</f>
        <v>0</v>
      </c>
    </row>
    <row r="36" spans="1:3" ht="32.25" customHeight="1">
      <c r="A36" s="14" t="s">
        <v>59</v>
      </c>
      <c r="B36" s="15">
        <v>404.1</v>
      </c>
      <c r="C36" s="15">
        <v>0</v>
      </c>
    </row>
    <row r="37" spans="1:3" ht="20.25" customHeight="1">
      <c r="A37" s="24" t="s">
        <v>55</v>
      </c>
      <c r="B37" s="25">
        <f>B38</f>
        <v>14.1</v>
      </c>
      <c r="C37" s="25">
        <f>C38</f>
        <v>14.1</v>
      </c>
    </row>
    <row r="38" spans="1:3" ht="20.25" customHeight="1">
      <c r="A38" s="14" t="s">
        <v>54</v>
      </c>
      <c r="B38" s="15">
        <f>B39</f>
        <v>14.1</v>
      </c>
      <c r="C38" s="15">
        <v>14.1</v>
      </c>
    </row>
    <row r="39" spans="1:3" ht="52.5" customHeight="1">
      <c r="A39" s="14" t="s">
        <v>56</v>
      </c>
      <c r="B39" s="15">
        <v>14.1</v>
      </c>
      <c r="C39" s="15">
        <v>14.1</v>
      </c>
    </row>
    <row r="40" spans="1:3" ht="47.25" customHeight="1">
      <c r="A40" s="24" t="s">
        <v>49</v>
      </c>
      <c r="B40" s="25">
        <f>B41</f>
        <v>-12.2</v>
      </c>
      <c r="C40" s="25">
        <f>C41</f>
        <v>-12.2</v>
      </c>
    </row>
    <row r="41" spans="1:3" ht="52.5" customHeight="1">
      <c r="A41" s="14" t="s">
        <v>50</v>
      </c>
      <c r="B41" s="15">
        <v>-12.2</v>
      </c>
      <c r="C41" s="15">
        <v>-12.2</v>
      </c>
    </row>
    <row r="42" spans="1:3" ht="15.75">
      <c r="A42" s="12" t="s">
        <v>20</v>
      </c>
      <c r="B42" s="13">
        <f>B27+B13</f>
        <v>12837.100000000002</v>
      </c>
      <c r="C42" s="13">
        <f>C27+C13</f>
        <v>7692.2</v>
      </c>
    </row>
    <row r="43" spans="1:3" ht="15.75">
      <c r="A43" s="31" t="s">
        <v>21</v>
      </c>
      <c r="B43" s="31"/>
      <c r="C43" s="31"/>
    </row>
    <row r="44" spans="1:3" ht="15.75">
      <c r="A44" s="16" t="s">
        <v>5</v>
      </c>
      <c r="B44" s="17">
        <f>B45+B46+B47+B48</f>
        <v>5425.2</v>
      </c>
      <c r="C44" s="17">
        <f>C45+C46+C47+C48</f>
        <v>3197.6000000000004</v>
      </c>
    </row>
    <row r="45" spans="1:3" ht="45" customHeight="1">
      <c r="A45" s="18" t="s">
        <v>30</v>
      </c>
      <c r="B45" s="19">
        <v>5100.3</v>
      </c>
      <c r="C45" s="19">
        <v>3026.8</v>
      </c>
    </row>
    <row r="46" spans="1:3" ht="43.5" customHeight="1">
      <c r="A46" s="18" t="s">
        <v>36</v>
      </c>
      <c r="B46" s="19">
        <v>61.9</v>
      </c>
      <c r="C46" s="19">
        <v>46.4</v>
      </c>
    </row>
    <row r="47" spans="1:3" ht="17.25" customHeight="1">
      <c r="A47" s="18" t="s">
        <v>51</v>
      </c>
      <c r="B47" s="19">
        <v>35</v>
      </c>
      <c r="C47" s="19">
        <v>0</v>
      </c>
    </row>
    <row r="48" spans="1:3" ht="17.25" customHeight="1">
      <c r="A48" s="18" t="s">
        <v>35</v>
      </c>
      <c r="B48" s="19">
        <v>228</v>
      </c>
      <c r="C48" s="19">
        <v>124.4</v>
      </c>
    </row>
    <row r="49" spans="1:3" ht="15.75">
      <c r="A49" s="16" t="s">
        <v>8</v>
      </c>
      <c r="B49" s="17">
        <f>B50</f>
        <v>231.1</v>
      </c>
      <c r="C49" s="17">
        <f>C50</f>
        <v>137.7</v>
      </c>
    </row>
    <row r="50" spans="1:3" ht="15.75">
      <c r="A50" s="18" t="s">
        <v>7</v>
      </c>
      <c r="B50" s="19">
        <v>231.1</v>
      </c>
      <c r="C50" s="19">
        <v>137.7</v>
      </c>
    </row>
    <row r="51" spans="1:3" ht="31.5">
      <c r="A51" s="28" t="s">
        <v>31</v>
      </c>
      <c r="B51" s="29">
        <f>B52</f>
        <v>1.4</v>
      </c>
      <c r="C51" s="29">
        <f>C52</f>
        <v>0</v>
      </c>
    </row>
    <row r="52" spans="1:3" ht="15.75">
      <c r="A52" s="18" t="s">
        <v>52</v>
      </c>
      <c r="B52" s="19">
        <v>1.4</v>
      </c>
      <c r="C52" s="19">
        <v>0</v>
      </c>
    </row>
    <row r="53" spans="1:3" ht="15.75" customHeight="1">
      <c r="A53" s="16" t="s">
        <v>6</v>
      </c>
      <c r="B53" s="17">
        <f>B55+B54</f>
        <v>1688.9</v>
      </c>
      <c r="C53" s="17">
        <v>996.2</v>
      </c>
    </row>
    <row r="54" spans="1:3" ht="16.5" customHeight="1">
      <c r="A54" s="26" t="s">
        <v>39</v>
      </c>
      <c r="B54" s="27">
        <v>22.4</v>
      </c>
      <c r="C54" s="27">
        <v>14.5</v>
      </c>
    </row>
    <row r="55" spans="1:3" ht="15.75">
      <c r="A55" s="18" t="s">
        <v>22</v>
      </c>
      <c r="B55" s="19">
        <v>1666.5</v>
      </c>
      <c r="C55" s="19">
        <v>981.6</v>
      </c>
    </row>
    <row r="56" spans="1:3" ht="15.75">
      <c r="A56" s="28" t="s">
        <v>42</v>
      </c>
      <c r="B56" s="29">
        <f>B57</f>
        <v>11.6</v>
      </c>
      <c r="C56" s="29">
        <f>C57</f>
        <v>0</v>
      </c>
    </row>
    <row r="57" spans="1:3" ht="31.5">
      <c r="A57" s="18" t="s">
        <v>43</v>
      </c>
      <c r="B57" s="19">
        <v>11.6</v>
      </c>
      <c r="C57" s="19">
        <v>0</v>
      </c>
    </row>
    <row r="58" spans="1:3" ht="15.75">
      <c r="A58" s="16" t="s">
        <v>32</v>
      </c>
      <c r="B58" s="17">
        <f>B59</f>
        <v>4340.1</v>
      </c>
      <c r="C58" s="17">
        <v>3140.6</v>
      </c>
    </row>
    <row r="59" spans="1:3" ht="15.75">
      <c r="A59" s="18" t="s">
        <v>27</v>
      </c>
      <c r="B59" s="19">
        <v>4340.1</v>
      </c>
      <c r="C59" s="19">
        <v>3140.6</v>
      </c>
    </row>
    <row r="60" spans="1:3" ht="15.75">
      <c r="A60" s="16" t="s">
        <v>41</v>
      </c>
      <c r="B60" s="17">
        <f>B61</f>
        <v>68.3</v>
      </c>
      <c r="C60" s="17">
        <f>C61</f>
        <v>51.2</v>
      </c>
    </row>
    <row r="61" spans="1:3" ht="15.75">
      <c r="A61" s="18" t="s">
        <v>40</v>
      </c>
      <c r="B61" s="19">
        <v>68.3</v>
      </c>
      <c r="C61" s="19">
        <v>51.2</v>
      </c>
    </row>
    <row r="62" spans="1:3" ht="15.75">
      <c r="A62" s="16" t="s">
        <v>23</v>
      </c>
      <c r="B62" s="17">
        <f>B44+B49+B53+B58+B51+B56+B60</f>
        <v>11766.6</v>
      </c>
      <c r="C62" s="17">
        <f>C44+C49+C53+C58+C51+C56+C60</f>
        <v>7523.3</v>
      </c>
    </row>
    <row r="63" spans="1:3" ht="15.75">
      <c r="A63" s="20" t="s">
        <v>24</v>
      </c>
      <c r="B63" s="22">
        <f>B42-B62</f>
        <v>1070.5000000000018</v>
      </c>
      <c r="C63" s="23">
        <f>C42-C62</f>
        <v>168.89999999999964</v>
      </c>
    </row>
    <row r="64" spans="1:3" ht="15.75">
      <c r="A64" s="20" t="s">
        <v>26</v>
      </c>
      <c r="B64" s="19">
        <f>B65</f>
        <v>-1070.5000000000018</v>
      </c>
      <c r="C64" s="22">
        <f>0-C63</f>
        <v>-168.89999999999964</v>
      </c>
    </row>
    <row r="65" spans="1:3" ht="15.75">
      <c r="A65" s="20" t="s">
        <v>25</v>
      </c>
      <c r="B65" s="22">
        <f>0-B63</f>
        <v>-1070.5000000000018</v>
      </c>
      <c r="C65" s="22">
        <f>0-C63</f>
        <v>-168.89999999999964</v>
      </c>
    </row>
  </sheetData>
  <sheetProtection/>
  <mergeCells count="7">
    <mergeCell ref="A1:C1"/>
    <mergeCell ref="A3:C3"/>
    <mergeCell ref="A43:C43"/>
    <mergeCell ref="A5:C5"/>
    <mergeCell ref="A8:C8"/>
    <mergeCell ref="A2:C2"/>
    <mergeCell ref="A4:C4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2020-10-26T06:21:34Z</cp:lastPrinted>
  <dcterms:created xsi:type="dcterms:W3CDTF">2004-10-11T06:53:47Z</dcterms:created>
  <dcterms:modified xsi:type="dcterms:W3CDTF">2020-10-26T06:29:17Z</dcterms:modified>
  <cp:category/>
  <cp:version/>
  <cp:contentType/>
  <cp:contentStatus/>
</cp:coreProperties>
</file>