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 (2)" sheetId="1" r:id="rId1"/>
    <sheet name="Лист2" sheetId="2" r:id="rId2"/>
    <sheet name="Лист3" sheetId="3" r:id="rId3"/>
  </sheets>
  <definedNames>
    <definedName name="_ftn1" localSheetId="0">'Лист1 (2)'!$A$102</definedName>
    <definedName name="_ftnref1" localSheetId="0">'Лист1 (2)'!$U$10</definedName>
  </definedNames>
  <calcPr fullCalcOnLoad="1"/>
</workbook>
</file>

<file path=xl/sharedStrings.xml><?xml version="1.0" encoding="utf-8"?>
<sst xmlns="http://schemas.openxmlformats.org/spreadsheetml/2006/main" count="361" uniqueCount="167">
  <si>
    <t>ПЕРЕЧЕНЬ</t>
  </si>
  <si>
    <t>отдельных видов товаров, работ, услуг, их потребительские свойства (в том числе качество) и иные характеристики</t>
  </si>
  <si>
    <t xml:space="preserve"> (в том числе предельные цены товаров, работ, услуг) к ним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</si>
  <si>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</si>
  <si>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</si>
  <si>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</si>
  <si>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</si>
  <si>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код по ОКЕИ</t>
  </si>
  <si>
    <t>наименование</t>
  </si>
  <si>
    <t>характеристика</t>
  </si>
  <si>
    <t>значение характеристики</t>
  </si>
  <si>
    <t>1.</t>
  </si>
  <si>
    <t>26.20.11</t>
  </si>
  <si>
    <t>Пояснения по требуемой продукции: ноутбуки</t>
  </si>
  <si>
    <t>дюйм</t>
  </si>
  <si>
    <t>x</t>
  </si>
  <si>
    <t>высшая группа должностей муниципальной службы</t>
  </si>
  <si>
    <t xml:space="preserve">главная группа должностей муници
пальной службы 
</t>
  </si>
  <si>
    <t xml:space="preserve">ведущая группа должнос
тей муниципа
льной службы
</t>
  </si>
  <si>
    <t xml:space="preserve">старшая долность муниципа
льной службы
</t>
  </si>
  <si>
    <t xml:space="preserve">младшая долность муниципа
льной службы
</t>
  </si>
  <si>
    <t>кг</t>
  </si>
  <si>
    <t>Вес</t>
  </si>
  <si>
    <t>Размер и тип экрана</t>
  </si>
  <si>
    <t>не более 10</t>
  </si>
  <si>
    <t>-</t>
  </si>
  <si>
    <t>Тип процессора</t>
  </si>
  <si>
    <t>не более 4-х ядерного процессора</t>
  </si>
  <si>
    <t>гигагерц</t>
  </si>
  <si>
    <t>Частота процессора</t>
  </si>
  <si>
    <t>Не менее 2/не более 4</t>
  </si>
  <si>
    <t>гигабайт</t>
  </si>
  <si>
    <t xml:space="preserve">размер оперативной памяти </t>
  </si>
  <si>
    <t xml:space="preserve">объем накопителя </t>
  </si>
  <si>
    <t>Тип жесткого диска</t>
  </si>
  <si>
    <t>DVD-RW</t>
  </si>
  <si>
    <t>Оптический привод</t>
  </si>
  <si>
    <t xml:space="preserve">наличие модулей Wi-Fi, Bluetooth, поддержки 3G (UMTS), </t>
  </si>
  <si>
    <t>наличие Wi-Fi</t>
  </si>
  <si>
    <t>тип видеоадаптера</t>
  </si>
  <si>
    <t>Дискретный или интегрированный</t>
  </si>
  <si>
    <t>час</t>
  </si>
  <si>
    <t>время работы</t>
  </si>
  <si>
    <t>Автономное время работы с текстом не менее 3 /не более 15</t>
  </si>
  <si>
    <t>операционная система</t>
  </si>
  <si>
    <t>Операционная система не запрещенная  для использования в органах исполнительной власти</t>
  </si>
  <si>
    <t>предельная цена</t>
  </si>
  <si>
    <t>предустановленное программное обеспечение</t>
  </si>
  <si>
    <t xml:space="preserve">Операционная система, комплект офисных программ (в т.ч. текстовый
процессор, табличный процессор, программа для работы с сообщениями
электронной почты и т. п.)
</t>
  </si>
  <si>
    <t>Пояснения по требуемой продукции: планшетные компьютеры</t>
  </si>
  <si>
    <t>руб.</t>
  </si>
  <si>
    <t>26.20.13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</si>
  <si>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</si>
  <si>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>Пояснения по требуемой продукции: компьютеры персональные настольные, рабочие станции вывода</t>
  </si>
  <si>
    <t>тип (моноблок/системный блок и монитор)</t>
  </si>
  <si>
    <t>моноблок/системный блок и монитор</t>
  </si>
  <si>
    <t>размер экрана/монитора</t>
  </si>
  <si>
    <t>ЖК, не менее 19/ не более 27</t>
  </si>
  <si>
    <t>тип процессора</t>
  </si>
  <si>
    <t>Многоядерный</t>
  </si>
  <si>
    <t>Не менее 4/не более 16</t>
  </si>
  <si>
    <t>Не менее 500/ не более 2000</t>
  </si>
  <si>
    <t>SSD, HDD</t>
  </si>
  <si>
    <t>26.20.16</t>
  </si>
  <si>
    <t>Пояснения по требуемой продукции: принтеры</t>
  </si>
  <si>
    <t xml:space="preserve">цветность (цветной/черно-белый) </t>
  </si>
  <si>
    <t xml:space="preserve">метод печати (струйный/лазерный - для принтера/многофункционального устройства) </t>
  </si>
  <si>
    <t>максимальный формат</t>
  </si>
  <si>
    <t>лазерный принтер</t>
  </si>
  <si>
    <t>черно-белый</t>
  </si>
  <si>
    <t>А4</t>
  </si>
  <si>
    <t>скорость печати</t>
  </si>
  <si>
    <t>Не менее 10/не более 65</t>
  </si>
  <si>
    <t>стр/мин</t>
  </si>
  <si>
    <t>Пояснения по требуемой продукции: сканеры</t>
  </si>
  <si>
    <t>dpi</t>
  </si>
  <si>
    <t xml:space="preserve">разрешение сканирования </t>
  </si>
  <si>
    <t>Не менее 600х600/ не более 2400x4800</t>
  </si>
  <si>
    <t>цветность (цветной/черно-белый)</t>
  </si>
  <si>
    <t>цветной/черно-белый</t>
  </si>
  <si>
    <t>скорость печати/сканирования</t>
  </si>
  <si>
    <t>скорость сканирования</t>
  </si>
  <si>
    <t>Не менее 5/не более 20</t>
  </si>
  <si>
    <t>наличие дополнительных модулей и интерфейсов (сетевой интер-фейс, устройства чтения карт памяти и т.д.)</t>
  </si>
  <si>
    <t>10 тыс. руб.</t>
  </si>
  <si>
    <t>Пояснения по требуемой продукции: многофункциональные устройства</t>
  </si>
  <si>
    <t>метод печати (струйный/лазерный - для принтера/многофункционального устройства)</t>
  </si>
  <si>
    <t xml:space="preserve">лазерный </t>
  </si>
  <si>
    <t>Не менее 300х300/ не более 1200x2400</t>
  </si>
  <si>
    <t>Не менее 10/10/ не более 60/60</t>
  </si>
  <si>
    <t>не более 2</t>
  </si>
  <si>
    <t>не закупается</t>
  </si>
  <si>
    <t>35 тыс. руб.</t>
  </si>
  <si>
    <t>не более 10 тыс.</t>
  </si>
  <si>
    <t>29.10.2</t>
  </si>
  <si>
    <t>Автомобили легковые</t>
  </si>
  <si>
    <t>лошадиная сила</t>
  </si>
  <si>
    <t>не более 200</t>
  </si>
  <si>
    <t>не более 2 млн.</t>
  </si>
  <si>
    <t>мощность двигателя</t>
  </si>
  <si>
    <t>комплектация</t>
  </si>
  <si>
    <t xml:space="preserve"> не более 20 тыс. </t>
  </si>
  <si>
    <t xml:space="preserve"> не более 50 тыс. </t>
  </si>
  <si>
    <t xml:space="preserve">не более 70 тыс. </t>
  </si>
  <si>
    <t xml:space="preserve">не более 50 тыс. </t>
  </si>
  <si>
    <t>базовая + кондиционер</t>
  </si>
  <si>
    <t>не более 1,5 млн.</t>
  </si>
  <si>
    <t>не более 1 млн.</t>
  </si>
  <si>
    <t>не более 150</t>
  </si>
  <si>
    <t>29.10.30</t>
  </si>
  <si>
    <t>материал (металл)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</si>
  <si>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</si>
  <si>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 - искусственная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</si>
  <si>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 - ткань; возможные значения: нетканые материалы</t>
  </si>
  <si>
    <t>31.01.12.160</t>
  </si>
  <si>
    <t>материал (вид древесины)</t>
  </si>
  <si>
    <t>обивочные материалы</t>
  </si>
  <si>
    <t xml:space="preserve">предельное значение - кожа натуральная;
возможные значения: искусственная кожа, мебельный (искусственный) мех, искусственная замша (микро-фибра), ткань, нетканые материалы
</t>
  </si>
  <si>
    <t xml:space="preserve">предельное значение - искусственная кожа;
возможные значения: мебельный (искусственный) мех, искусственная замша (микрофибра), ткань, нетканые материалы
</t>
  </si>
  <si>
    <t xml:space="preserve">предельное значение - ткань;
возможное значение - нетканые материалы
</t>
  </si>
  <si>
    <t>рублей</t>
  </si>
  <si>
    <t>не более 30 тыс.</t>
  </si>
  <si>
    <t>не более 20 тыс.</t>
  </si>
  <si>
    <t xml:space="preserve"> не более 40 тыс. </t>
  </si>
  <si>
    <t xml:space="preserve">Приложение </t>
  </si>
  <si>
    <t xml:space="preserve">не более 40 тыс. </t>
  </si>
  <si>
    <t>не менее15/не более 19, ЖК</t>
  </si>
  <si>
    <t>не менее 320/ не более 1000</t>
  </si>
  <si>
    <t>не менее7/не более 12, TFT</t>
  </si>
  <si>
    <t>не более 0,7</t>
  </si>
  <si>
    <t>не более 32</t>
  </si>
  <si>
    <t>не менее 10</t>
  </si>
  <si>
    <t>Операционная система</t>
  </si>
  <si>
    <t>А3</t>
  </si>
  <si>
    <t xml:space="preserve"> не более 30 тыс. </t>
  </si>
  <si>
    <t>Не менее 2/ не более 16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</si>
  <si>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
</t>
  </si>
  <si>
    <t xml:space="preserve">Устройства ввода или вывода,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</si>
  <si>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>Средства автотранспортные для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</si>
  <si>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</si>
  <si>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29.10.41</t>
  </si>
  <si>
    <t>Мебель для сидения, преимущественно с металлическим каркасом</t>
  </si>
  <si>
    <t>31.01.11.150</t>
  </si>
  <si>
    <t>Мебель для сидения, преимущественно с деревянным каркасом</t>
  </si>
  <si>
    <t>материал (металл) обивочные материалы</t>
  </si>
  <si>
    <t xml:space="preserve">31.01.11
(кроме кода 31.01.11.150)
</t>
  </si>
  <si>
    <t>Мебель металлическая для офисов</t>
  </si>
  <si>
    <t>Мебель деревянная для офисов</t>
  </si>
  <si>
    <t xml:space="preserve">31.01.12
(кроме кода 31.01.12.160)
</t>
  </si>
  <si>
    <t>42.11.10.120</t>
  </si>
  <si>
    <t>Содержание и ремонт автомобильных дорог</t>
  </si>
  <si>
    <t>Качество работ</t>
  </si>
  <si>
    <t>Соответствие "Методике расчета нормативов затрат на содержание сети автомобильных дорог общего пользования Ростовской области и искусственных сооружений на них", утвержденной Распоряжением министерства  автомобильных дорог  транспорта и связи Ростовской области  № 12.4.1-5-р от 14.11.2003 (часть 5 "Временное руководство  по приемке работ  и оценке уровня содержания автомобильных дорог  Ростовской области")</t>
  </si>
  <si>
    <t>возможные значения - древесина хвойных и мягколиственных пород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</si>
  <si>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
</t>
  </si>
  <si>
    <t xml:space="preserve">возможное значение - древесина хвойных и мягколиственных пород:
береза, лиственница, сосна, ель
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</si>
  <si>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
</t>
  </si>
  <si>
    <t>функциональное назначение</t>
  </si>
  <si>
    <t xml:space="preserve">лица, не являющиеся  муниципальными служащими </t>
  </si>
  <si>
    <t>Предельная цена</t>
  </si>
  <si>
    <t>к постановлению Администрации Балко-Грузского сельского поселения</t>
  </si>
  <si>
    <t>Требования к потребительским свойствам (в том числе качеству) и иным характеристикам, утвержденные Администрацией Балко-Грузского сельского поселения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</si>
  <si>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Администрацией Балко-Грузского сельского поселения, в том числе подведомственными ей муниципальными бюджетными учреждениями к закупаемым отдельным видам товаров, работ и услуг  (в том числе предельные цены товаров, работ, услуг) от 10.05.2016 № 138.1</t>
  </si>
  <si>
    <t>Дополнительный перечень отдельных видов товаров, работ, услуг, определенный Администрацией Балко-Грузского сельского поселения</t>
  </si>
  <si>
    <t>Устанавливается нормативным актом Администрации Балко-Грузского сельского поселения</t>
  </si>
  <si>
    <t>обоснование отклонения значения характеристики от утвержденной Администрацией Балко-Грузского сельского поселения</t>
  </si>
  <si>
    <t>от 31.05.2016 № 173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</si>
</sst>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32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7" fillId="32" borderId="14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7" fillId="32" borderId="15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32" borderId="19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7" fillId="32" borderId="22" xfId="0" applyFont="1" applyFill="1" applyBorder="1" applyAlignment="1">
      <alignment horizontal="center" vertical="top" wrapText="1"/>
    </xf>
    <xf numFmtId="49" fontId="7" fillId="32" borderId="16" xfId="0" applyNumberFormat="1" applyFont="1" applyFill="1" applyBorder="1" applyAlignment="1">
      <alignment horizontal="center" vertical="top" wrapText="1"/>
    </xf>
    <xf numFmtId="0" fontId="7" fillId="32" borderId="23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7" fillId="32" borderId="2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4" fillId="0" borderId="2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3.7109375" style="37" customWidth="1"/>
    <col min="2" max="2" width="5.7109375" style="15" customWidth="1"/>
    <col min="3" max="3" width="11.28125" style="0" customWidth="1"/>
    <col min="4" max="4" width="7.140625" style="22" customWidth="1"/>
    <col min="5" max="5" width="5.140625" style="22" customWidth="1"/>
    <col min="6" max="6" width="10.00390625" style="19" customWidth="1"/>
    <col min="7" max="8" width="6.421875" style="0" customWidth="1"/>
    <col min="9" max="9" width="7.00390625" style="0" customWidth="1"/>
    <col min="10" max="10" width="5.28125" style="0" customWidth="1"/>
    <col min="11" max="11" width="6.00390625" style="0" customWidth="1"/>
    <col min="12" max="12" width="5.8515625" style="0" customWidth="1"/>
    <col min="13" max="13" width="13.28125" style="23" customWidth="1"/>
    <col min="14" max="14" width="8.7109375" style="0" customWidth="1"/>
    <col min="15" max="15" width="7.00390625" style="0" customWidth="1"/>
    <col min="16" max="16" width="8.421875" style="0" customWidth="1"/>
    <col min="17" max="17" width="6.7109375" style="0" customWidth="1"/>
    <col min="18" max="18" width="7.00390625" style="0" customWidth="1"/>
    <col min="19" max="19" width="5.8515625" style="0" customWidth="1"/>
    <col min="20" max="20" width="6.140625" style="0" customWidth="1"/>
    <col min="21" max="21" width="6.28125" style="0" customWidth="1"/>
  </cols>
  <sheetData>
    <row r="1" spans="1:21" ht="15">
      <c r="A1" s="35"/>
      <c r="B1" s="30"/>
      <c r="C1" s="29"/>
      <c r="D1" s="31"/>
      <c r="E1" s="31"/>
      <c r="F1" s="32"/>
      <c r="G1" s="29"/>
      <c r="H1" s="29"/>
      <c r="I1" s="29"/>
      <c r="J1" s="29"/>
      <c r="K1" s="29"/>
      <c r="L1" s="29"/>
      <c r="M1" s="33"/>
      <c r="N1" s="29"/>
      <c r="O1" s="29"/>
      <c r="P1" s="29" t="s">
        <v>124</v>
      </c>
      <c r="Q1" s="29"/>
      <c r="R1" s="29"/>
      <c r="S1" s="29"/>
      <c r="T1" s="29"/>
      <c r="U1" s="29"/>
    </row>
    <row r="2" spans="1:21" ht="29.25" customHeight="1">
      <c r="A2" s="35"/>
      <c r="B2" s="30"/>
      <c r="C2" s="29"/>
      <c r="D2" s="31"/>
      <c r="E2" s="31"/>
      <c r="F2" s="32"/>
      <c r="G2" s="29"/>
      <c r="H2" s="29"/>
      <c r="I2" s="29"/>
      <c r="J2" s="29"/>
      <c r="K2" s="29"/>
      <c r="L2" s="29"/>
      <c r="M2" s="33"/>
      <c r="N2" s="85" t="s">
        <v>160</v>
      </c>
      <c r="O2" s="85"/>
      <c r="P2" s="85"/>
      <c r="Q2" s="85"/>
      <c r="R2" s="85"/>
      <c r="S2" s="85"/>
      <c r="T2" s="85"/>
      <c r="U2" s="85"/>
    </row>
    <row r="3" spans="1:21" ht="15">
      <c r="A3" s="35"/>
      <c r="B3" s="30"/>
      <c r="C3" s="29"/>
      <c r="D3" s="31"/>
      <c r="E3" s="31"/>
      <c r="F3" s="32"/>
      <c r="G3" s="29"/>
      <c r="H3" s="29"/>
      <c r="I3" s="29"/>
      <c r="J3" s="29"/>
      <c r="K3" s="29"/>
      <c r="L3" s="29"/>
      <c r="M3" s="33"/>
      <c r="N3" s="29"/>
      <c r="O3" s="29"/>
      <c r="P3" s="29" t="s">
        <v>166</v>
      </c>
      <c r="Q3" s="29"/>
      <c r="R3" s="29"/>
      <c r="S3" s="29"/>
      <c r="T3" s="29"/>
      <c r="U3" s="29"/>
    </row>
    <row r="4" spans="1:21" ht="15">
      <c r="A4" s="35"/>
      <c r="B4" s="30"/>
      <c r="C4" s="29"/>
      <c r="D4" s="31"/>
      <c r="E4" s="31"/>
      <c r="F4" s="32"/>
      <c r="G4" s="29"/>
      <c r="H4" s="29"/>
      <c r="I4" s="29"/>
      <c r="J4" s="29"/>
      <c r="K4" s="29"/>
      <c r="L4" s="29"/>
      <c r="M4" s="33"/>
      <c r="N4" s="29"/>
      <c r="O4" s="29"/>
      <c r="P4" s="29"/>
      <c r="Q4" s="29"/>
      <c r="R4" s="29"/>
      <c r="S4" s="29"/>
      <c r="T4" s="29"/>
      <c r="U4" s="29"/>
    </row>
    <row r="5" spans="1:21" ht="15.7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5.75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5.75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ht="15">
      <c r="A8" s="4"/>
    </row>
    <row r="9" spans="1:21" s="2" customFormat="1" ht="103.5" customHeight="1">
      <c r="A9" s="83" t="s">
        <v>3</v>
      </c>
      <c r="B9" s="74" t="s">
        <v>4</v>
      </c>
      <c r="C9" s="83" t="s">
        <v>5</v>
      </c>
      <c r="D9" s="59" t="s">
        <v>6</v>
      </c>
      <c r="E9" s="59"/>
      <c r="F9" s="84" t="s">
        <v>161</v>
      </c>
      <c r="G9" s="84"/>
      <c r="H9" s="84"/>
      <c r="I9" s="84"/>
      <c r="J9" s="84"/>
      <c r="K9" s="84"/>
      <c r="L9" s="84"/>
      <c r="M9" s="84" t="s">
        <v>161</v>
      </c>
      <c r="N9" s="84"/>
      <c r="O9" s="84"/>
      <c r="P9" s="84"/>
      <c r="Q9" s="84"/>
      <c r="R9" s="84"/>
      <c r="S9" s="84"/>
      <c r="T9" s="84"/>
      <c r="U9" s="84"/>
    </row>
    <row r="10" spans="1:21" s="2" customFormat="1" ht="21" customHeight="1">
      <c r="A10" s="83"/>
      <c r="B10" s="74"/>
      <c r="C10" s="83"/>
      <c r="D10" s="59" t="s">
        <v>7</v>
      </c>
      <c r="E10" s="59" t="s">
        <v>8</v>
      </c>
      <c r="F10" s="59" t="s">
        <v>9</v>
      </c>
      <c r="G10" s="59" t="s">
        <v>10</v>
      </c>
      <c r="H10" s="59"/>
      <c r="I10" s="59"/>
      <c r="J10" s="59"/>
      <c r="K10" s="59"/>
      <c r="L10" s="59"/>
      <c r="M10" s="11" t="s">
        <v>9</v>
      </c>
      <c r="N10" s="59" t="s">
        <v>10</v>
      </c>
      <c r="O10" s="59"/>
      <c r="P10" s="59"/>
      <c r="Q10" s="59"/>
      <c r="R10" s="59"/>
      <c r="S10" s="59"/>
      <c r="T10" s="80" t="s">
        <v>165</v>
      </c>
      <c r="U10" s="76" t="s">
        <v>157</v>
      </c>
    </row>
    <row r="11" spans="1:21" s="2" customFormat="1" ht="144" customHeight="1">
      <c r="A11" s="83"/>
      <c r="B11" s="74"/>
      <c r="C11" s="83"/>
      <c r="D11" s="59"/>
      <c r="E11" s="59"/>
      <c r="F11" s="59"/>
      <c r="G11" s="8" t="s">
        <v>16</v>
      </c>
      <c r="H11" s="8" t="s">
        <v>17</v>
      </c>
      <c r="I11" s="8" t="s">
        <v>18</v>
      </c>
      <c r="J11" s="8" t="s">
        <v>19</v>
      </c>
      <c r="K11" s="8" t="s">
        <v>20</v>
      </c>
      <c r="L11" s="8" t="s">
        <v>158</v>
      </c>
      <c r="M11" s="10"/>
      <c r="N11" s="8" t="s">
        <v>16</v>
      </c>
      <c r="O11" s="8" t="s">
        <v>17</v>
      </c>
      <c r="P11" s="8" t="s">
        <v>18</v>
      </c>
      <c r="Q11" s="8" t="s">
        <v>19</v>
      </c>
      <c r="R11" s="8" t="s">
        <v>20</v>
      </c>
      <c r="S11" s="8" t="s">
        <v>158</v>
      </c>
      <c r="T11" s="81"/>
      <c r="U11" s="76"/>
    </row>
    <row r="12" spans="1:21" s="2" customFormat="1" ht="0.75" customHeight="1" hidden="1">
      <c r="A12" s="3"/>
      <c r="B12" s="16"/>
      <c r="C12" s="3"/>
      <c r="D12" s="27"/>
      <c r="E12" s="27"/>
      <c r="F12" s="20"/>
      <c r="G12" s="3"/>
      <c r="H12" s="3"/>
      <c r="I12" s="3"/>
      <c r="J12" s="3"/>
      <c r="K12" s="3"/>
      <c r="L12" s="3"/>
      <c r="M12" s="24"/>
      <c r="N12" s="3"/>
      <c r="O12" s="3"/>
      <c r="P12" s="3"/>
      <c r="Q12" s="3"/>
      <c r="R12" s="3"/>
      <c r="S12" s="3"/>
      <c r="T12" s="3"/>
      <c r="U12" s="3"/>
    </row>
    <row r="13" spans="1:13" s="2" customFormat="1" ht="17.25" customHeight="1">
      <c r="A13" s="4"/>
      <c r="B13" s="15"/>
      <c r="D13" s="28"/>
      <c r="E13" s="28"/>
      <c r="F13" s="19"/>
      <c r="M13" s="23"/>
    </row>
    <row r="14" spans="1:21" s="2" customFormat="1" ht="11.25">
      <c r="A14" s="1">
        <v>1</v>
      </c>
      <c r="B14" s="17">
        <v>2</v>
      </c>
      <c r="C14" s="1">
        <v>3</v>
      </c>
      <c r="D14" s="1">
        <v>4</v>
      </c>
      <c r="E14" s="1">
        <v>5</v>
      </c>
      <c r="F14" s="5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25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</row>
    <row r="15" spans="1:21" ht="44.25" customHeight="1">
      <c r="A15" s="77" t="s">
        <v>162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</row>
    <row r="16" spans="1:21" ht="15">
      <c r="A16" s="59" t="s">
        <v>11</v>
      </c>
      <c r="B16" s="74" t="s">
        <v>12</v>
      </c>
      <c r="C16" s="71" t="s">
        <v>136</v>
      </c>
      <c r="D16" s="71" t="s">
        <v>13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1:21" ht="21">
      <c r="A17" s="59"/>
      <c r="B17" s="74"/>
      <c r="C17" s="71"/>
      <c r="D17" s="8">
        <v>39</v>
      </c>
      <c r="E17" s="8" t="s">
        <v>14</v>
      </c>
      <c r="F17" s="9" t="s">
        <v>23</v>
      </c>
      <c r="G17" s="9"/>
      <c r="H17" s="9"/>
      <c r="I17" s="9"/>
      <c r="J17" s="9"/>
      <c r="K17" s="9"/>
      <c r="L17" s="9"/>
      <c r="M17" s="7" t="str">
        <f>F17</f>
        <v>Размер и тип экрана</v>
      </c>
      <c r="N17" s="59" t="s">
        <v>126</v>
      </c>
      <c r="O17" s="59"/>
      <c r="P17" s="59"/>
      <c r="Q17" s="59"/>
      <c r="R17" s="59"/>
      <c r="S17" s="59"/>
      <c r="T17" s="9"/>
      <c r="U17" s="9"/>
    </row>
    <row r="18" spans="1:21" ht="15">
      <c r="A18" s="59"/>
      <c r="B18" s="74"/>
      <c r="C18" s="71"/>
      <c r="D18" s="8">
        <v>166</v>
      </c>
      <c r="E18" s="8" t="s">
        <v>21</v>
      </c>
      <c r="F18" s="9" t="s">
        <v>22</v>
      </c>
      <c r="G18" s="9"/>
      <c r="H18" s="9"/>
      <c r="I18" s="9"/>
      <c r="J18" s="9"/>
      <c r="K18" s="9"/>
      <c r="L18" s="9"/>
      <c r="M18" s="7" t="str">
        <f aca="true" t="shared" si="0" ref="M18:M30">F18</f>
        <v>Вес</v>
      </c>
      <c r="N18" s="59" t="s">
        <v>24</v>
      </c>
      <c r="O18" s="59"/>
      <c r="P18" s="59"/>
      <c r="Q18" s="59"/>
      <c r="R18" s="59"/>
      <c r="S18" s="59"/>
      <c r="T18" s="9"/>
      <c r="U18" s="9"/>
    </row>
    <row r="19" spans="1:21" ht="24.75" customHeight="1">
      <c r="A19" s="59"/>
      <c r="B19" s="74"/>
      <c r="C19" s="71"/>
      <c r="D19" s="8" t="s">
        <v>25</v>
      </c>
      <c r="E19" s="8" t="s">
        <v>25</v>
      </c>
      <c r="F19" s="9" t="s">
        <v>26</v>
      </c>
      <c r="G19" s="9"/>
      <c r="H19" s="9"/>
      <c r="I19" s="9"/>
      <c r="J19" s="9"/>
      <c r="K19" s="9"/>
      <c r="L19" s="9"/>
      <c r="M19" s="7" t="str">
        <f t="shared" si="0"/>
        <v>Тип процессора</v>
      </c>
      <c r="N19" s="56" t="s">
        <v>27</v>
      </c>
      <c r="O19" s="57"/>
      <c r="P19" s="57"/>
      <c r="Q19" s="57"/>
      <c r="R19" s="57"/>
      <c r="S19" s="58"/>
      <c r="T19" s="9"/>
      <c r="U19" s="9"/>
    </row>
    <row r="20" spans="1:21" ht="31.5">
      <c r="A20" s="59"/>
      <c r="B20" s="74"/>
      <c r="C20" s="71"/>
      <c r="D20" s="8">
        <v>2931</v>
      </c>
      <c r="E20" s="8" t="s">
        <v>28</v>
      </c>
      <c r="F20" s="9" t="s">
        <v>29</v>
      </c>
      <c r="G20" s="9"/>
      <c r="H20" s="9"/>
      <c r="I20" s="9"/>
      <c r="J20" s="9"/>
      <c r="K20" s="9"/>
      <c r="L20" s="9"/>
      <c r="M20" s="7" t="str">
        <f t="shared" si="0"/>
        <v>Частота процессора</v>
      </c>
      <c r="N20" s="56" t="s">
        <v>30</v>
      </c>
      <c r="O20" s="57"/>
      <c r="P20" s="57"/>
      <c r="Q20" s="57"/>
      <c r="R20" s="57"/>
      <c r="S20" s="58"/>
      <c r="T20" s="9"/>
      <c r="U20" s="9"/>
    </row>
    <row r="21" spans="1:21" ht="31.5">
      <c r="A21" s="59"/>
      <c r="B21" s="74"/>
      <c r="C21" s="71"/>
      <c r="D21" s="8">
        <v>2552</v>
      </c>
      <c r="E21" s="8" t="s">
        <v>31</v>
      </c>
      <c r="F21" s="9" t="s">
        <v>32</v>
      </c>
      <c r="G21" s="9"/>
      <c r="H21" s="9"/>
      <c r="I21" s="9"/>
      <c r="J21" s="9"/>
      <c r="K21" s="9"/>
      <c r="L21" s="9"/>
      <c r="M21" s="7" t="str">
        <f t="shared" si="0"/>
        <v>размер оперативной памяти </v>
      </c>
      <c r="N21" s="56" t="s">
        <v>135</v>
      </c>
      <c r="O21" s="57"/>
      <c r="P21" s="57"/>
      <c r="Q21" s="57"/>
      <c r="R21" s="57"/>
      <c r="S21" s="58"/>
      <c r="T21" s="9"/>
      <c r="U21" s="9"/>
    </row>
    <row r="22" spans="1:21" ht="31.5">
      <c r="A22" s="59"/>
      <c r="B22" s="74"/>
      <c r="C22" s="71"/>
      <c r="D22" s="8">
        <v>2552</v>
      </c>
      <c r="E22" s="8" t="s">
        <v>31</v>
      </c>
      <c r="F22" s="9" t="s">
        <v>33</v>
      </c>
      <c r="G22" s="9"/>
      <c r="H22" s="9"/>
      <c r="I22" s="9"/>
      <c r="J22" s="9"/>
      <c r="K22" s="9"/>
      <c r="L22" s="9"/>
      <c r="M22" s="7" t="str">
        <f t="shared" si="0"/>
        <v>объем накопителя </v>
      </c>
      <c r="N22" s="56" t="s">
        <v>127</v>
      </c>
      <c r="O22" s="57"/>
      <c r="P22" s="57"/>
      <c r="Q22" s="57"/>
      <c r="R22" s="57"/>
      <c r="S22" s="58"/>
      <c r="T22" s="9"/>
      <c r="U22" s="9"/>
    </row>
    <row r="23" spans="1:21" ht="31.5">
      <c r="A23" s="59"/>
      <c r="B23" s="74"/>
      <c r="C23" s="71"/>
      <c r="D23" s="8" t="s">
        <v>25</v>
      </c>
      <c r="E23" s="8" t="s">
        <v>25</v>
      </c>
      <c r="F23" s="9" t="s">
        <v>34</v>
      </c>
      <c r="G23" s="9"/>
      <c r="H23" s="9"/>
      <c r="I23" s="9"/>
      <c r="J23" s="9"/>
      <c r="K23" s="9"/>
      <c r="L23" s="9"/>
      <c r="M23" s="7" t="str">
        <f t="shared" si="0"/>
        <v>Тип жесткого диска</v>
      </c>
      <c r="N23" s="41" t="s">
        <v>62</v>
      </c>
      <c r="O23" s="42"/>
      <c r="P23" s="42"/>
      <c r="Q23" s="42"/>
      <c r="R23" s="42"/>
      <c r="S23" s="43"/>
      <c r="T23" s="9"/>
      <c r="U23" s="9"/>
    </row>
    <row r="24" spans="1:21" ht="24" customHeight="1">
      <c r="A24" s="59"/>
      <c r="B24" s="74"/>
      <c r="C24" s="71"/>
      <c r="D24" s="8" t="s">
        <v>25</v>
      </c>
      <c r="E24" s="8" t="s">
        <v>25</v>
      </c>
      <c r="F24" s="9" t="s">
        <v>36</v>
      </c>
      <c r="G24" s="9"/>
      <c r="H24" s="9"/>
      <c r="I24" s="9"/>
      <c r="J24" s="9"/>
      <c r="K24" s="9"/>
      <c r="L24" s="9"/>
      <c r="M24" s="7" t="str">
        <f t="shared" si="0"/>
        <v>Оптический привод</v>
      </c>
      <c r="N24" s="56" t="s">
        <v>35</v>
      </c>
      <c r="O24" s="57"/>
      <c r="P24" s="57"/>
      <c r="Q24" s="57"/>
      <c r="R24" s="57"/>
      <c r="S24" s="58"/>
      <c r="T24" s="9"/>
      <c r="U24" s="9"/>
    </row>
    <row r="25" spans="1:21" ht="44.25" customHeight="1">
      <c r="A25" s="59"/>
      <c r="B25" s="74"/>
      <c r="C25" s="71"/>
      <c r="D25" s="8" t="s">
        <v>25</v>
      </c>
      <c r="E25" s="8" t="s">
        <v>25</v>
      </c>
      <c r="F25" s="9" t="s">
        <v>37</v>
      </c>
      <c r="G25" s="9"/>
      <c r="H25" s="9"/>
      <c r="I25" s="9"/>
      <c r="J25" s="9"/>
      <c r="K25" s="9"/>
      <c r="L25" s="9"/>
      <c r="M25" s="7" t="str">
        <f t="shared" si="0"/>
        <v>наличие модулей Wi-Fi, Bluetooth, поддержки 3G (UMTS), </v>
      </c>
      <c r="N25" s="56" t="s">
        <v>38</v>
      </c>
      <c r="O25" s="57"/>
      <c r="P25" s="57"/>
      <c r="Q25" s="57"/>
      <c r="R25" s="57"/>
      <c r="S25" s="58"/>
      <c r="T25" s="9"/>
      <c r="U25" s="9"/>
    </row>
    <row r="26" spans="1:21" ht="29.25" customHeight="1">
      <c r="A26" s="59"/>
      <c r="B26" s="74"/>
      <c r="C26" s="71"/>
      <c r="D26" s="8" t="s">
        <v>25</v>
      </c>
      <c r="E26" s="8" t="s">
        <v>25</v>
      </c>
      <c r="F26" s="9" t="s">
        <v>39</v>
      </c>
      <c r="G26" s="9"/>
      <c r="H26" s="9"/>
      <c r="I26" s="9"/>
      <c r="J26" s="9"/>
      <c r="K26" s="9"/>
      <c r="L26" s="9"/>
      <c r="M26" s="7" t="str">
        <f t="shared" si="0"/>
        <v>тип видеоадаптера</v>
      </c>
      <c r="N26" s="56" t="s">
        <v>40</v>
      </c>
      <c r="O26" s="57"/>
      <c r="P26" s="57"/>
      <c r="Q26" s="57"/>
      <c r="R26" s="57"/>
      <c r="S26" s="58"/>
      <c r="T26" s="9"/>
      <c r="U26" s="9"/>
    </row>
    <row r="27" spans="1:21" ht="18" customHeight="1">
      <c r="A27" s="59"/>
      <c r="B27" s="74"/>
      <c r="C27" s="71"/>
      <c r="D27" s="8">
        <v>356</v>
      </c>
      <c r="E27" s="8" t="s">
        <v>41</v>
      </c>
      <c r="F27" s="9" t="s">
        <v>42</v>
      </c>
      <c r="G27" s="9"/>
      <c r="H27" s="9"/>
      <c r="I27" s="9"/>
      <c r="J27" s="9"/>
      <c r="K27" s="9"/>
      <c r="L27" s="9"/>
      <c r="M27" s="7" t="str">
        <f t="shared" si="0"/>
        <v>время работы</v>
      </c>
      <c r="N27" s="56" t="s">
        <v>43</v>
      </c>
      <c r="O27" s="57"/>
      <c r="P27" s="57"/>
      <c r="Q27" s="57"/>
      <c r="R27" s="57"/>
      <c r="S27" s="58"/>
      <c r="T27" s="9"/>
      <c r="U27" s="9"/>
    </row>
    <row r="28" spans="1:21" ht="22.5" customHeight="1">
      <c r="A28" s="59"/>
      <c r="B28" s="74"/>
      <c r="C28" s="71"/>
      <c r="D28" s="8" t="s">
        <v>25</v>
      </c>
      <c r="E28" s="8" t="s">
        <v>25</v>
      </c>
      <c r="F28" s="9" t="s">
        <v>44</v>
      </c>
      <c r="G28" s="9"/>
      <c r="H28" s="9"/>
      <c r="I28" s="9"/>
      <c r="J28" s="9"/>
      <c r="K28" s="9"/>
      <c r="L28" s="9"/>
      <c r="M28" s="7" t="str">
        <f t="shared" si="0"/>
        <v>операционная система</v>
      </c>
      <c r="N28" s="56" t="s">
        <v>45</v>
      </c>
      <c r="O28" s="57"/>
      <c r="P28" s="57"/>
      <c r="Q28" s="57"/>
      <c r="R28" s="57"/>
      <c r="S28" s="58"/>
      <c r="T28" s="9"/>
      <c r="U28" s="9"/>
    </row>
    <row r="29" spans="1:21" ht="40.5" customHeight="1">
      <c r="A29" s="59"/>
      <c r="B29" s="74"/>
      <c r="C29" s="71"/>
      <c r="D29" s="8"/>
      <c r="E29" s="8"/>
      <c r="F29" s="9" t="s">
        <v>47</v>
      </c>
      <c r="G29" s="9"/>
      <c r="H29" s="9"/>
      <c r="I29" s="9"/>
      <c r="J29" s="9"/>
      <c r="K29" s="9"/>
      <c r="L29" s="9"/>
      <c r="M29" s="7" t="str">
        <f t="shared" si="0"/>
        <v>предустановленное программное обеспечение</v>
      </c>
      <c r="N29" s="56" t="s">
        <v>48</v>
      </c>
      <c r="O29" s="57"/>
      <c r="P29" s="57"/>
      <c r="Q29" s="57"/>
      <c r="R29" s="57"/>
      <c r="S29" s="58"/>
      <c r="T29" s="9"/>
      <c r="U29" s="9"/>
    </row>
    <row r="30" spans="1:21" ht="20.25" customHeight="1">
      <c r="A30" s="59"/>
      <c r="B30" s="74"/>
      <c r="C30" s="71"/>
      <c r="D30" s="8">
        <v>383</v>
      </c>
      <c r="E30" s="8" t="s">
        <v>50</v>
      </c>
      <c r="F30" s="9" t="s">
        <v>46</v>
      </c>
      <c r="G30" s="9"/>
      <c r="H30" s="9"/>
      <c r="I30" s="9"/>
      <c r="J30" s="9"/>
      <c r="K30" s="9"/>
      <c r="L30" s="9"/>
      <c r="M30" s="7" t="str">
        <f t="shared" si="0"/>
        <v>предельная цена</v>
      </c>
      <c r="N30" s="56" t="s">
        <v>104</v>
      </c>
      <c r="O30" s="57"/>
      <c r="P30" s="57"/>
      <c r="Q30" s="57"/>
      <c r="R30" s="57"/>
      <c r="S30" s="58"/>
      <c r="T30" s="9"/>
      <c r="U30" s="9"/>
    </row>
    <row r="31" spans="1:21" ht="15">
      <c r="A31" s="59"/>
      <c r="B31" s="74"/>
      <c r="C31" s="71"/>
      <c r="D31" s="75" t="s">
        <v>49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21">
      <c r="A32" s="59"/>
      <c r="B32" s="74"/>
      <c r="C32" s="71"/>
      <c r="D32" s="6">
        <v>39</v>
      </c>
      <c r="E32" s="6" t="s">
        <v>14</v>
      </c>
      <c r="F32" s="7" t="s">
        <v>23</v>
      </c>
      <c r="G32" s="7"/>
      <c r="H32" s="7"/>
      <c r="I32" s="7"/>
      <c r="J32" s="7"/>
      <c r="K32" s="7"/>
      <c r="L32" s="7"/>
      <c r="M32" s="7" t="str">
        <f>F32</f>
        <v>Размер и тип экрана</v>
      </c>
      <c r="N32" s="41" t="s">
        <v>128</v>
      </c>
      <c r="O32" s="42"/>
      <c r="P32" s="42"/>
      <c r="Q32" s="42"/>
      <c r="R32" s="42"/>
      <c r="S32" s="43"/>
      <c r="T32" s="7"/>
      <c r="U32" s="7"/>
    </row>
    <row r="33" spans="1:21" ht="15">
      <c r="A33" s="59"/>
      <c r="B33" s="74"/>
      <c r="C33" s="71"/>
      <c r="D33" s="6">
        <v>166</v>
      </c>
      <c r="E33" s="6" t="s">
        <v>21</v>
      </c>
      <c r="F33" s="7" t="s">
        <v>22</v>
      </c>
      <c r="G33" s="7"/>
      <c r="H33" s="7"/>
      <c r="I33" s="7"/>
      <c r="J33" s="7"/>
      <c r="K33" s="7"/>
      <c r="L33" s="7"/>
      <c r="M33" s="7" t="str">
        <f aca="true" t="shared" si="1" ref="M33:M45">F33</f>
        <v>Вес</v>
      </c>
      <c r="N33" s="41" t="s">
        <v>129</v>
      </c>
      <c r="O33" s="42"/>
      <c r="P33" s="42"/>
      <c r="Q33" s="42"/>
      <c r="R33" s="42"/>
      <c r="S33" s="43"/>
      <c r="T33" s="7"/>
      <c r="U33" s="7"/>
    </row>
    <row r="34" spans="1:21" ht="31.5">
      <c r="A34" s="59"/>
      <c r="B34" s="74"/>
      <c r="C34" s="71"/>
      <c r="D34" s="6" t="s">
        <v>25</v>
      </c>
      <c r="E34" s="6" t="s">
        <v>25</v>
      </c>
      <c r="F34" s="7" t="s">
        <v>26</v>
      </c>
      <c r="G34" s="7"/>
      <c r="H34" s="7"/>
      <c r="I34" s="7"/>
      <c r="J34" s="7"/>
      <c r="K34" s="7"/>
      <c r="L34" s="7"/>
      <c r="M34" s="7" t="str">
        <f t="shared" si="1"/>
        <v>Тип процессора</v>
      </c>
      <c r="N34" s="41" t="s">
        <v>27</v>
      </c>
      <c r="O34" s="42"/>
      <c r="P34" s="42"/>
      <c r="Q34" s="42"/>
      <c r="R34" s="42"/>
      <c r="S34" s="43"/>
      <c r="T34" s="7"/>
      <c r="U34" s="7"/>
    </row>
    <row r="35" spans="1:21" ht="31.5">
      <c r="A35" s="59"/>
      <c r="B35" s="74"/>
      <c r="C35" s="71"/>
      <c r="D35" s="6">
        <v>2931</v>
      </c>
      <c r="E35" s="6" t="s">
        <v>28</v>
      </c>
      <c r="F35" s="7" t="s">
        <v>29</v>
      </c>
      <c r="G35" s="7"/>
      <c r="H35" s="7"/>
      <c r="I35" s="7"/>
      <c r="J35" s="7"/>
      <c r="K35" s="7"/>
      <c r="L35" s="7"/>
      <c r="M35" s="7" t="str">
        <f t="shared" si="1"/>
        <v>Частота процессора</v>
      </c>
      <c r="N35" s="41" t="s">
        <v>90</v>
      </c>
      <c r="O35" s="42"/>
      <c r="P35" s="42"/>
      <c r="Q35" s="42"/>
      <c r="R35" s="42"/>
      <c r="S35" s="43"/>
      <c r="T35" s="7"/>
      <c r="U35" s="7"/>
    </row>
    <row r="36" spans="1:21" ht="31.5">
      <c r="A36" s="59"/>
      <c r="B36" s="74"/>
      <c r="C36" s="71"/>
      <c r="D36" s="6">
        <v>2552</v>
      </c>
      <c r="E36" s="6" t="s">
        <v>31</v>
      </c>
      <c r="F36" s="7" t="s">
        <v>32</v>
      </c>
      <c r="G36" s="7"/>
      <c r="H36" s="7"/>
      <c r="I36" s="7"/>
      <c r="J36" s="7"/>
      <c r="K36" s="7"/>
      <c r="L36" s="7"/>
      <c r="M36" s="7" t="str">
        <f t="shared" si="1"/>
        <v>размер оперативной памяти </v>
      </c>
      <c r="N36" s="41" t="s">
        <v>90</v>
      </c>
      <c r="O36" s="42"/>
      <c r="P36" s="42"/>
      <c r="Q36" s="42"/>
      <c r="R36" s="42"/>
      <c r="S36" s="43"/>
      <c r="T36" s="7"/>
      <c r="U36" s="7"/>
    </row>
    <row r="37" spans="1:21" ht="31.5">
      <c r="A37" s="59"/>
      <c r="B37" s="74"/>
      <c r="C37" s="71"/>
      <c r="D37" s="6">
        <v>2552</v>
      </c>
      <c r="E37" s="6" t="s">
        <v>31</v>
      </c>
      <c r="F37" s="7" t="s">
        <v>33</v>
      </c>
      <c r="G37" s="7"/>
      <c r="H37" s="7"/>
      <c r="I37" s="7"/>
      <c r="J37" s="7"/>
      <c r="K37" s="7"/>
      <c r="L37" s="7"/>
      <c r="M37" s="7" t="str">
        <f t="shared" si="1"/>
        <v>объем накопителя </v>
      </c>
      <c r="N37" s="41" t="s">
        <v>130</v>
      </c>
      <c r="O37" s="42"/>
      <c r="P37" s="42"/>
      <c r="Q37" s="42"/>
      <c r="R37" s="42"/>
      <c r="S37" s="43"/>
      <c r="T37" s="7"/>
      <c r="U37" s="7"/>
    </row>
    <row r="38" spans="1:21" ht="31.5">
      <c r="A38" s="59"/>
      <c r="B38" s="74"/>
      <c r="C38" s="71"/>
      <c r="D38" s="6" t="s">
        <v>25</v>
      </c>
      <c r="E38" s="6" t="s">
        <v>25</v>
      </c>
      <c r="F38" s="7" t="s">
        <v>34</v>
      </c>
      <c r="G38" s="7"/>
      <c r="H38" s="7"/>
      <c r="I38" s="7"/>
      <c r="J38" s="7"/>
      <c r="K38" s="7"/>
      <c r="L38" s="7"/>
      <c r="M38" s="7" t="str">
        <f t="shared" si="1"/>
        <v>Тип жесткого диска</v>
      </c>
      <c r="N38" s="41" t="s">
        <v>25</v>
      </c>
      <c r="O38" s="42"/>
      <c r="P38" s="42"/>
      <c r="Q38" s="42"/>
      <c r="R38" s="42"/>
      <c r="S38" s="43"/>
      <c r="T38" s="7"/>
      <c r="U38" s="7"/>
    </row>
    <row r="39" spans="1:21" ht="21">
      <c r="A39" s="59"/>
      <c r="B39" s="74"/>
      <c r="C39" s="71"/>
      <c r="D39" s="6" t="s">
        <v>25</v>
      </c>
      <c r="E39" s="6" t="s">
        <v>25</v>
      </c>
      <c r="F39" s="7" t="s">
        <v>36</v>
      </c>
      <c r="G39" s="7"/>
      <c r="H39" s="7"/>
      <c r="I39" s="7"/>
      <c r="J39" s="7"/>
      <c r="K39" s="7"/>
      <c r="L39" s="7"/>
      <c r="M39" s="7" t="str">
        <f t="shared" si="1"/>
        <v>Оптический привод</v>
      </c>
      <c r="N39" s="41" t="s">
        <v>25</v>
      </c>
      <c r="O39" s="42"/>
      <c r="P39" s="42"/>
      <c r="Q39" s="42"/>
      <c r="R39" s="42"/>
      <c r="S39" s="43"/>
      <c r="T39" s="7"/>
      <c r="U39" s="7"/>
    </row>
    <row r="40" spans="1:21" ht="73.5">
      <c r="A40" s="59"/>
      <c r="B40" s="74"/>
      <c r="C40" s="71"/>
      <c r="D40" s="6" t="s">
        <v>25</v>
      </c>
      <c r="E40" s="6" t="s">
        <v>25</v>
      </c>
      <c r="F40" s="7" t="s">
        <v>37</v>
      </c>
      <c r="G40" s="7"/>
      <c r="H40" s="7"/>
      <c r="I40" s="7"/>
      <c r="J40" s="7"/>
      <c r="K40" s="7"/>
      <c r="L40" s="7"/>
      <c r="M40" s="7" t="str">
        <f t="shared" si="1"/>
        <v>наличие модулей Wi-Fi, Bluetooth, поддержки 3G (UMTS), </v>
      </c>
      <c r="N40" s="41" t="s">
        <v>38</v>
      </c>
      <c r="O40" s="42"/>
      <c r="P40" s="42"/>
      <c r="Q40" s="42"/>
      <c r="R40" s="42"/>
      <c r="S40" s="43"/>
      <c r="T40" s="7"/>
      <c r="U40" s="7"/>
    </row>
    <row r="41" spans="1:21" ht="31.5">
      <c r="A41" s="59"/>
      <c r="B41" s="74"/>
      <c r="C41" s="71"/>
      <c r="D41" s="6" t="s">
        <v>25</v>
      </c>
      <c r="E41" s="6" t="s">
        <v>25</v>
      </c>
      <c r="F41" s="7" t="s">
        <v>39</v>
      </c>
      <c r="G41" s="7"/>
      <c r="H41" s="7"/>
      <c r="I41" s="7"/>
      <c r="J41" s="7"/>
      <c r="K41" s="7"/>
      <c r="L41" s="7"/>
      <c r="M41" s="7" t="str">
        <f t="shared" si="1"/>
        <v>тип видеоадаптера</v>
      </c>
      <c r="N41" s="41" t="s">
        <v>25</v>
      </c>
      <c r="O41" s="42"/>
      <c r="P41" s="42"/>
      <c r="Q41" s="42"/>
      <c r="R41" s="42"/>
      <c r="S41" s="43"/>
      <c r="T41" s="7"/>
      <c r="U41" s="7"/>
    </row>
    <row r="42" spans="1:21" ht="21">
      <c r="A42" s="59"/>
      <c r="B42" s="74"/>
      <c r="C42" s="71"/>
      <c r="D42" s="6">
        <v>356</v>
      </c>
      <c r="E42" s="6" t="s">
        <v>41</v>
      </c>
      <c r="F42" s="7" t="s">
        <v>42</v>
      </c>
      <c r="G42" s="7"/>
      <c r="H42" s="7"/>
      <c r="I42" s="7"/>
      <c r="J42" s="7"/>
      <c r="K42" s="7"/>
      <c r="L42" s="7"/>
      <c r="M42" s="7" t="str">
        <f t="shared" si="1"/>
        <v>время работы</v>
      </c>
      <c r="N42" s="41" t="s">
        <v>131</v>
      </c>
      <c r="O42" s="42"/>
      <c r="P42" s="42"/>
      <c r="Q42" s="42"/>
      <c r="R42" s="42"/>
      <c r="S42" s="43"/>
      <c r="T42" s="7"/>
      <c r="U42" s="7"/>
    </row>
    <row r="43" spans="1:21" ht="22.5" customHeight="1">
      <c r="A43" s="59"/>
      <c r="B43" s="74"/>
      <c r="C43" s="71"/>
      <c r="D43" s="6" t="s">
        <v>25</v>
      </c>
      <c r="E43" s="6" t="s">
        <v>25</v>
      </c>
      <c r="F43" s="7" t="s">
        <v>44</v>
      </c>
      <c r="G43" s="7"/>
      <c r="H43" s="7"/>
      <c r="I43" s="7"/>
      <c r="J43" s="7"/>
      <c r="K43" s="7"/>
      <c r="L43" s="7"/>
      <c r="M43" s="7" t="str">
        <f t="shared" si="1"/>
        <v>операционная система</v>
      </c>
      <c r="N43" s="41" t="s">
        <v>45</v>
      </c>
      <c r="O43" s="42"/>
      <c r="P43" s="42"/>
      <c r="Q43" s="42"/>
      <c r="R43" s="42"/>
      <c r="S43" s="43"/>
      <c r="T43" s="7"/>
      <c r="U43" s="7"/>
    </row>
    <row r="44" spans="1:21" ht="63">
      <c r="A44" s="59"/>
      <c r="B44" s="74"/>
      <c r="C44" s="71"/>
      <c r="D44" s="6" t="s">
        <v>25</v>
      </c>
      <c r="E44" s="6" t="s">
        <v>25</v>
      </c>
      <c r="F44" s="7" t="s">
        <v>47</v>
      </c>
      <c r="G44" s="7"/>
      <c r="H44" s="7"/>
      <c r="I44" s="7"/>
      <c r="J44" s="7"/>
      <c r="K44" s="7"/>
      <c r="L44" s="7"/>
      <c r="M44" s="7" t="str">
        <f t="shared" si="1"/>
        <v>предустановленное программное обеспечение</v>
      </c>
      <c r="N44" s="41" t="s">
        <v>132</v>
      </c>
      <c r="O44" s="42"/>
      <c r="P44" s="42"/>
      <c r="Q44" s="42"/>
      <c r="R44" s="42"/>
      <c r="S44" s="43"/>
      <c r="T44" s="7"/>
      <c r="U44" s="7"/>
    </row>
    <row r="45" spans="1:21" ht="24" customHeight="1">
      <c r="A45" s="59"/>
      <c r="B45" s="74"/>
      <c r="C45" s="71"/>
      <c r="D45" s="6">
        <v>383</v>
      </c>
      <c r="E45" s="6" t="s">
        <v>50</v>
      </c>
      <c r="F45" s="7" t="s">
        <v>46</v>
      </c>
      <c r="G45" s="7"/>
      <c r="H45" s="7"/>
      <c r="I45" s="7"/>
      <c r="J45" s="7"/>
      <c r="K45" s="7"/>
      <c r="L45" s="7"/>
      <c r="M45" s="7" t="str">
        <f t="shared" si="1"/>
        <v>предельная цена</v>
      </c>
      <c r="N45" s="41" t="s">
        <v>125</v>
      </c>
      <c r="O45" s="42"/>
      <c r="P45" s="42"/>
      <c r="Q45" s="42"/>
      <c r="R45" s="42"/>
      <c r="S45" s="43"/>
      <c r="T45" s="7"/>
      <c r="U45" s="7"/>
    </row>
    <row r="46" spans="1:21" ht="15" customHeight="1">
      <c r="A46" s="72">
        <v>2</v>
      </c>
      <c r="B46" s="74" t="s">
        <v>51</v>
      </c>
      <c r="C46" s="59" t="s">
        <v>52</v>
      </c>
      <c r="D46" s="56" t="s">
        <v>53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</row>
    <row r="47" spans="1:21" ht="52.5">
      <c r="A47" s="73"/>
      <c r="B47" s="74"/>
      <c r="C47" s="56"/>
      <c r="D47" s="6" t="s">
        <v>25</v>
      </c>
      <c r="E47" s="6" t="s">
        <v>25</v>
      </c>
      <c r="F47" s="7" t="s">
        <v>54</v>
      </c>
      <c r="G47" s="7"/>
      <c r="H47" s="7"/>
      <c r="I47" s="7"/>
      <c r="J47" s="7"/>
      <c r="K47" s="7"/>
      <c r="L47" s="7"/>
      <c r="M47" s="7" t="str">
        <f>F47</f>
        <v>тип (моноблок/системный блок и монитор)</v>
      </c>
      <c r="N47" s="41" t="s">
        <v>55</v>
      </c>
      <c r="O47" s="42"/>
      <c r="P47" s="42"/>
      <c r="Q47" s="42"/>
      <c r="R47" s="42"/>
      <c r="S47" s="43"/>
      <c r="T47" s="7"/>
      <c r="U47" s="7"/>
    </row>
    <row r="48" spans="1:21" ht="31.5">
      <c r="A48" s="73"/>
      <c r="B48" s="74"/>
      <c r="C48" s="56"/>
      <c r="D48" s="6">
        <v>39</v>
      </c>
      <c r="E48" s="6" t="s">
        <v>14</v>
      </c>
      <c r="F48" s="7" t="s">
        <v>56</v>
      </c>
      <c r="G48" s="7"/>
      <c r="H48" s="7"/>
      <c r="I48" s="7"/>
      <c r="J48" s="7"/>
      <c r="K48" s="7"/>
      <c r="L48" s="7"/>
      <c r="M48" s="7" t="str">
        <f>F48</f>
        <v>размер экрана/монитора</v>
      </c>
      <c r="N48" s="41" t="s">
        <v>57</v>
      </c>
      <c r="O48" s="42"/>
      <c r="P48" s="42"/>
      <c r="Q48" s="42"/>
      <c r="R48" s="42"/>
      <c r="S48" s="43"/>
      <c r="T48" s="7"/>
      <c r="U48" s="7"/>
    </row>
    <row r="49" spans="1:21" ht="31.5">
      <c r="A49" s="73"/>
      <c r="B49" s="74"/>
      <c r="C49" s="56"/>
      <c r="D49" s="6" t="s">
        <v>25</v>
      </c>
      <c r="E49" s="6" t="s">
        <v>25</v>
      </c>
      <c r="F49" s="7" t="s">
        <v>58</v>
      </c>
      <c r="G49" s="7"/>
      <c r="H49" s="7"/>
      <c r="I49" s="7"/>
      <c r="J49" s="7"/>
      <c r="K49" s="7"/>
      <c r="L49" s="7"/>
      <c r="M49" s="7" t="str">
        <f>F49</f>
        <v>тип процессора</v>
      </c>
      <c r="N49" s="41" t="s">
        <v>59</v>
      </c>
      <c r="O49" s="42"/>
      <c r="P49" s="42"/>
      <c r="Q49" s="42"/>
      <c r="R49" s="42"/>
      <c r="S49" s="43"/>
      <c r="T49" s="7"/>
      <c r="U49" s="7"/>
    </row>
    <row r="50" spans="1:21" ht="31.5">
      <c r="A50" s="73"/>
      <c r="B50" s="74"/>
      <c r="C50" s="56"/>
      <c r="D50" s="6">
        <v>2931</v>
      </c>
      <c r="E50" s="6" t="s">
        <v>28</v>
      </c>
      <c r="F50" s="7" t="s">
        <v>29</v>
      </c>
      <c r="G50" s="7"/>
      <c r="H50" s="7"/>
      <c r="I50" s="7"/>
      <c r="J50" s="7"/>
      <c r="K50" s="7"/>
      <c r="L50" s="7"/>
      <c r="M50" s="7" t="str">
        <f aca="true" t="shared" si="2" ref="M50:M58">F50</f>
        <v>Частота процессора</v>
      </c>
      <c r="N50" s="41" t="s">
        <v>30</v>
      </c>
      <c r="O50" s="42"/>
      <c r="P50" s="42"/>
      <c r="Q50" s="42"/>
      <c r="R50" s="42"/>
      <c r="S50" s="43"/>
      <c r="T50" s="7"/>
      <c r="U50" s="7"/>
    </row>
    <row r="51" spans="1:23" ht="31.5">
      <c r="A51" s="73"/>
      <c r="B51" s="74"/>
      <c r="C51" s="56"/>
      <c r="D51" s="8">
        <v>2552</v>
      </c>
      <c r="E51" s="8" t="s">
        <v>31</v>
      </c>
      <c r="F51" s="7" t="s">
        <v>32</v>
      </c>
      <c r="G51" s="7"/>
      <c r="H51" s="7"/>
      <c r="I51" s="7"/>
      <c r="J51" s="7"/>
      <c r="K51" s="7"/>
      <c r="L51" s="7"/>
      <c r="M51" s="7" t="str">
        <f t="shared" si="2"/>
        <v>размер оперативной памяти </v>
      </c>
      <c r="N51" s="41" t="s">
        <v>60</v>
      </c>
      <c r="O51" s="42"/>
      <c r="P51" s="42"/>
      <c r="Q51" s="42"/>
      <c r="R51" s="42"/>
      <c r="S51" s="43"/>
      <c r="T51" s="7"/>
      <c r="U51" s="7"/>
      <c r="V51" s="14"/>
      <c r="W51" s="14"/>
    </row>
    <row r="52" spans="1:23" ht="31.5">
      <c r="A52" s="73"/>
      <c r="B52" s="74"/>
      <c r="C52" s="56"/>
      <c r="D52" s="8">
        <v>2552</v>
      </c>
      <c r="E52" s="8" t="s">
        <v>31</v>
      </c>
      <c r="F52" s="7" t="s">
        <v>33</v>
      </c>
      <c r="G52" s="7"/>
      <c r="H52" s="7"/>
      <c r="I52" s="7"/>
      <c r="J52" s="7"/>
      <c r="K52" s="7"/>
      <c r="L52" s="7"/>
      <c r="M52" s="7" t="str">
        <f t="shared" si="2"/>
        <v>объем накопителя </v>
      </c>
      <c r="N52" s="41" t="s">
        <v>61</v>
      </c>
      <c r="O52" s="42"/>
      <c r="P52" s="42"/>
      <c r="Q52" s="42"/>
      <c r="R52" s="42"/>
      <c r="S52" s="43"/>
      <c r="T52" s="7"/>
      <c r="U52" s="7"/>
      <c r="V52" s="14"/>
      <c r="W52" s="14"/>
    </row>
    <row r="53" spans="1:23" ht="31.5">
      <c r="A53" s="73"/>
      <c r="B53" s="74"/>
      <c r="C53" s="56"/>
      <c r="D53" s="8" t="s">
        <v>25</v>
      </c>
      <c r="E53" s="8" t="s">
        <v>25</v>
      </c>
      <c r="F53" s="7" t="s">
        <v>34</v>
      </c>
      <c r="G53" s="7"/>
      <c r="H53" s="7"/>
      <c r="I53" s="7"/>
      <c r="J53" s="7"/>
      <c r="K53" s="7"/>
      <c r="L53" s="7"/>
      <c r="M53" s="7" t="str">
        <f t="shared" si="2"/>
        <v>Тип жесткого диска</v>
      </c>
      <c r="N53" s="41" t="s">
        <v>62</v>
      </c>
      <c r="O53" s="42"/>
      <c r="P53" s="42"/>
      <c r="Q53" s="42"/>
      <c r="R53" s="42"/>
      <c r="S53" s="43"/>
      <c r="T53" s="7"/>
      <c r="U53" s="7"/>
      <c r="V53" s="14"/>
      <c r="W53" s="14"/>
    </row>
    <row r="54" spans="1:23" ht="21">
      <c r="A54" s="73"/>
      <c r="B54" s="74"/>
      <c r="C54" s="56"/>
      <c r="D54" s="8" t="s">
        <v>25</v>
      </c>
      <c r="E54" s="8" t="s">
        <v>25</v>
      </c>
      <c r="F54" s="7" t="s">
        <v>36</v>
      </c>
      <c r="G54" s="7"/>
      <c r="H54" s="7"/>
      <c r="I54" s="7"/>
      <c r="J54" s="7"/>
      <c r="K54" s="7"/>
      <c r="L54" s="7"/>
      <c r="M54" s="7" t="str">
        <f t="shared" si="2"/>
        <v>Оптический привод</v>
      </c>
      <c r="N54" s="56" t="s">
        <v>35</v>
      </c>
      <c r="O54" s="57"/>
      <c r="P54" s="57"/>
      <c r="Q54" s="57"/>
      <c r="R54" s="57"/>
      <c r="S54" s="58"/>
      <c r="T54" s="7"/>
      <c r="U54" s="7"/>
      <c r="V54" s="14"/>
      <c r="W54" s="14"/>
    </row>
    <row r="55" spans="1:21" ht="42" customHeight="1">
      <c r="A55" s="73"/>
      <c r="B55" s="74"/>
      <c r="C55" s="56"/>
      <c r="D55" s="6" t="s">
        <v>25</v>
      </c>
      <c r="E55" s="6" t="s">
        <v>25</v>
      </c>
      <c r="F55" s="7" t="s">
        <v>39</v>
      </c>
      <c r="G55" s="7"/>
      <c r="H55" s="7"/>
      <c r="I55" s="7"/>
      <c r="J55" s="7"/>
      <c r="K55" s="7"/>
      <c r="L55" s="7"/>
      <c r="M55" s="7" t="str">
        <f t="shared" si="2"/>
        <v>тип видеоадаптера</v>
      </c>
      <c r="N55" s="56" t="s">
        <v>40</v>
      </c>
      <c r="O55" s="57"/>
      <c r="P55" s="57"/>
      <c r="Q55" s="57"/>
      <c r="R55" s="57"/>
      <c r="S55" s="58"/>
      <c r="T55" s="7"/>
      <c r="U55" s="7"/>
    </row>
    <row r="56" spans="1:21" ht="52.5" customHeight="1">
      <c r="A56" s="73"/>
      <c r="B56" s="74"/>
      <c r="C56" s="56"/>
      <c r="D56" s="6"/>
      <c r="E56" s="6"/>
      <c r="F56" s="7" t="s">
        <v>44</v>
      </c>
      <c r="G56" s="7"/>
      <c r="H56" s="7"/>
      <c r="I56" s="7"/>
      <c r="J56" s="7"/>
      <c r="K56" s="7"/>
      <c r="L56" s="7"/>
      <c r="M56" s="7" t="str">
        <f t="shared" si="2"/>
        <v>операционная система</v>
      </c>
      <c r="N56" s="56" t="s">
        <v>45</v>
      </c>
      <c r="O56" s="57"/>
      <c r="P56" s="57"/>
      <c r="Q56" s="57"/>
      <c r="R56" s="57"/>
      <c r="S56" s="58"/>
      <c r="T56" s="7"/>
      <c r="U56" s="7"/>
    </row>
    <row r="57" spans="1:21" ht="45" customHeight="1">
      <c r="A57" s="73"/>
      <c r="B57" s="74"/>
      <c r="C57" s="56"/>
      <c r="D57" s="6"/>
      <c r="E57" s="6"/>
      <c r="F57" s="9" t="s">
        <v>47</v>
      </c>
      <c r="G57" s="9"/>
      <c r="H57" s="9"/>
      <c r="I57" s="9"/>
      <c r="J57" s="9"/>
      <c r="K57" s="9"/>
      <c r="L57" s="9"/>
      <c r="M57" s="7" t="str">
        <f>F57</f>
        <v>предустановленное программное обеспечение</v>
      </c>
      <c r="N57" s="56" t="s">
        <v>48</v>
      </c>
      <c r="O57" s="57"/>
      <c r="P57" s="57"/>
      <c r="Q57" s="57"/>
      <c r="R57" s="57"/>
      <c r="S57" s="58"/>
      <c r="T57" s="7"/>
      <c r="U57" s="7"/>
    </row>
    <row r="58" spans="1:21" ht="42.75" customHeight="1">
      <c r="A58" s="73"/>
      <c r="B58" s="74"/>
      <c r="C58" s="56"/>
      <c r="D58" s="6">
        <v>383</v>
      </c>
      <c r="E58" s="6" t="s">
        <v>50</v>
      </c>
      <c r="F58" s="7" t="s">
        <v>46</v>
      </c>
      <c r="G58" s="9"/>
      <c r="H58" s="9"/>
      <c r="I58" s="9"/>
      <c r="J58" s="9"/>
      <c r="K58" s="9"/>
      <c r="L58" s="9"/>
      <c r="M58" s="7" t="str">
        <f t="shared" si="2"/>
        <v>предельная цена</v>
      </c>
      <c r="N58" s="56" t="s">
        <v>103</v>
      </c>
      <c r="O58" s="57"/>
      <c r="P58" s="57"/>
      <c r="Q58" s="57"/>
      <c r="R58" s="57"/>
      <c r="S58" s="58"/>
      <c r="T58" s="7"/>
      <c r="U58" s="7"/>
    </row>
    <row r="59" spans="1:21" ht="18.75" customHeight="1">
      <c r="A59" s="52">
        <v>3</v>
      </c>
      <c r="B59" s="54" t="s">
        <v>63</v>
      </c>
      <c r="C59" s="52" t="s">
        <v>137</v>
      </c>
      <c r="D59" s="71" t="s">
        <v>64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1" ht="123" customHeight="1">
      <c r="A60" s="60"/>
      <c r="B60" s="67"/>
      <c r="C60" s="60"/>
      <c r="D60" s="6" t="s">
        <v>25</v>
      </c>
      <c r="E60" s="6" t="s">
        <v>25</v>
      </c>
      <c r="F60" s="7" t="s">
        <v>66</v>
      </c>
      <c r="G60" s="7"/>
      <c r="H60" s="7"/>
      <c r="I60" s="7"/>
      <c r="J60" s="7"/>
      <c r="K60" s="7"/>
      <c r="L60" s="7"/>
      <c r="M60" s="7" t="str">
        <f>F60</f>
        <v>метод печати (струйный/лазерный - для принтера/многофункционального устройства) </v>
      </c>
      <c r="N60" s="41" t="s">
        <v>68</v>
      </c>
      <c r="O60" s="42"/>
      <c r="P60" s="42"/>
      <c r="Q60" s="42"/>
      <c r="R60" s="42"/>
      <c r="S60" s="43"/>
      <c r="T60" s="7"/>
      <c r="U60" s="7"/>
    </row>
    <row r="61" spans="1:21" ht="47.25" customHeight="1">
      <c r="A61" s="60"/>
      <c r="B61" s="67"/>
      <c r="C61" s="60"/>
      <c r="D61" s="6" t="s">
        <v>25</v>
      </c>
      <c r="E61" s="6" t="s">
        <v>25</v>
      </c>
      <c r="F61" s="7" t="s">
        <v>65</v>
      </c>
      <c r="G61" s="7"/>
      <c r="H61" s="7"/>
      <c r="I61" s="7"/>
      <c r="J61" s="7"/>
      <c r="K61" s="7"/>
      <c r="L61" s="7"/>
      <c r="M61" s="7" t="str">
        <f aca="true" t="shared" si="3" ref="M61:M95">F61</f>
        <v>цветность (цветной/черно-белый) </v>
      </c>
      <c r="N61" s="7" t="s">
        <v>79</v>
      </c>
      <c r="O61" s="41" t="s">
        <v>69</v>
      </c>
      <c r="P61" s="42"/>
      <c r="Q61" s="42"/>
      <c r="R61" s="42"/>
      <c r="S61" s="43"/>
      <c r="T61" s="7"/>
      <c r="U61" s="7"/>
    </row>
    <row r="62" spans="1:21" ht="31.5" customHeight="1">
      <c r="A62" s="60"/>
      <c r="B62" s="67"/>
      <c r="C62" s="60"/>
      <c r="D62" s="6" t="s">
        <v>25</v>
      </c>
      <c r="E62" s="6" t="s">
        <v>25</v>
      </c>
      <c r="F62" s="7" t="s">
        <v>67</v>
      </c>
      <c r="G62" s="7"/>
      <c r="H62" s="7"/>
      <c r="I62" s="7"/>
      <c r="J62" s="7"/>
      <c r="K62" s="7"/>
      <c r="L62" s="7"/>
      <c r="M62" s="7" t="str">
        <f t="shared" si="3"/>
        <v>максимальный формат</v>
      </c>
      <c r="N62" s="41" t="s">
        <v>133</v>
      </c>
      <c r="O62" s="42"/>
      <c r="P62" s="42"/>
      <c r="Q62" s="42"/>
      <c r="R62" s="42"/>
      <c r="S62" s="43"/>
      <c r="T62" s="7"/>
      <c r="U62" s="7"/>
    </row>
    <row r="63" spans="1:21" ht="28.5" customHeight="1">
      <c r="A63" s="60"/>
      <c r="B63" s="67"/>
      <c r="C63" s="60"/>
      <c r="D63" s="6" t="s">
        <v>25</v>
      </c>
      <c r="E63" s="6" t="s">
        <v>73</v>
      </c>
      <c r="F63" s="7" t="s">
        <v>71</v>
      </c>
      <c r="G63" s="7"/>
      <c r="H63" s="7"/>
      <c r="I63" s="7"/>
      <c r="J63" s="7"/>
      <c r="K63" s="7"/>
      <c r="L63" s="7"/>
      <c r="M63" s="7" t="str">
        <f t="shared" si="3"/>
        <v>скорость печати</v>
      </c>
      <c r="N63" s="41" t="s">
        <v>72</v>
      </c>
      <c r="O63" s="42"/>
      <c r="P63" s="42"/>
      <c r="Q63" s="42"/>
      <c r="R63" s="42"/>
      <c r="S63" s="43"/>
      <c r="T63" s="7"/>
      <c r="U63" s="7"/>
    </row>
    <row r="64" spans="1:21" ht="141" customHeight="1">
      <c r="A64" s="60"/>
      <c r="B64" s="67"/>
      <c r="C64" s="60"/>
      <c r="D64" s="6"/>
      <c r="E64" s="6"/>
      <c r="F64" s="7" t="s">
        <v>83</v>
      </c>
      <c r="G64" s="7"/>
      <c r="H64" s="7"/>
      <c r="I64" s="7"/>
      <c r="J64" s="7"/>
      <c r="K64" s="7"/>
      <c r="L64" s="7"/>
      <c r="M64" s="7" t="str">
        <f t="shared" si="3"/>
        <v>наличие дополнительных модулей и интерфейсов (сетевой интер-фейс, устройства чтения карт памяти и т.д.)</v>
      </c>
      <c r="N64" s="41" t="s">
        <v>25</v>
      </c>
      <c r="O64" s="42"/>
      <c r="P64" s="42"/>
      <c r="Q64" s="42"/>
      <c r="R64" s="42"/>
      <c r="S64" s="43"/>
      <c r="T64" s="7"/>
      <c r="U64" s="7"/>
    </row>
    <row r="65" spans="1:21" ht="27.75" customHeight="1">
      <c r="A65" s="60"/>
      <c r="B65" s="67"/>
      <c r="C65" s="60"/>
      <c r="D65" s="6">
        <v>383</v>
      </c>
      <c r="E65" s="6" t="s">
        <v>50</v>
      </c>
      <c r="F65" s="7" t="s">
        <v>46</v>
      </c>
      <c r="G65" s="7"/>
      <c r="H65" s="7"/>
      <c r="I65" s="7"/>
      <c r="J65" s="7"/>
      <c r="K65" s="7"/>
      <c r="L65" s="7"/>
      <c r="M65" s="7" t="str">
        <f t="shared" si="3"/>
        <v>предельная цена</v>
      </c>
      <c r="N65" s="7" t="s">
        <v>102</v>
      </c>
      <c r="O65" s="41" t="s">
        <v>134</v>
      </c>
      <c r="P65" s="42"/>
      <c r="Q65" s="42"/>
      <c r="R65" s="42"/>
      <c r="S65" s="43"/>
      <c r="T65" s="7"/>
      <c r="U65" s="7"/>
    </row>
    <row r="66" spans="1:21" ht="18.75" customHeight="1">
      <c r="A66" s="60"/>
      <c r="B66" s="67"/>
      <c r="C66" s="60"/>
      <c r="D66" s="71" t="s">
        <v>74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1:21" ht="25.5" customHeight="1">
      <c r="A67" s="60"/>
      <c r="B67" s="67"/>
      <c r="C67" s="60"/>
      <c r="D67" s="21" t="s">
        <v>25</v>
      </c>
      <c r="E67" s="21" t="s">
        <v>75</v>
      </c>
      <c r="F67" s="10" t="s">
        <v>76</v>
      </c>
      <c r="G67" s="10"/>
      <c r="H67" s="10"/>
      <c r="I67" s="10"/>
      <c r="J67" s="10"/>
      <c r="K67" s="10"/>
      <c r="L67" s="10"/>
      <c r="M67" s="10" t="str">
        <f t="shared" si="3"/>
        <v>разрешение сканирования </v>
      </c>
      <c r="N67" s="41" t="s">
        <v>77</v>
      </c>
      <c r="O67" s="42"/>
      <c r="P67" s="42"/>
      <c r="Q67" s="42"/>
      <c r="R67" s="42"/>
      <c r="S67" s="43"/>
      <c r="T67" s="10"/>
      <c r="U67" s="10"/>
    </row>
    <row r="68" spans="1:21" ht="35.25" customHeight="1">
      <c r="A68" s="60"/>
      <c r="B68" s="67"/>
      <c r="C68" s="60"/>
      <c r="D68" s="6" t="s">
        <v>25</v>
      </c>
      <c r="E68" s="6" t="s">
        <v>25</v>
      </c>
      <c r="F68" s="7" t="s">
        <v>78</v>
      </c>
      <c r="G68" s="7"/>
      <c r="H68" s="7"/>
      <c r="I68" s="7"/>
      <c r="J68" s="7"/>
      <c r="K68" s="7"/>
      <c r="L68" s="7"/>
      <c r="M68" s="7" t="str">
        <f t="shared" si="3"/>
        <v>цветность (цветной/черно-белый)</v>
      </c>
      <c r="N68" s="41" t="s">
        <v>79</v>
      </c>
      <c r="O68" s="42"/>
      <c r="P68" s="42"/>
      <c r="Q68" s="42"/>
      <c r="R68" s="42"/>
      <c r="S68" s="43"/>
      <c r="T68" s="7"/>
      <c r="U68" s="7"/>
    </row>
    <row r="69" spans="1:21" ht="36" customHeight="1">
      <c r="A69" s="60"/>
      <c r="B69" s="67"/>
      <c r="C69" s="60"/>
      <c r="D69" s="6" t="s">
        <v>25</v>
      </c>
      <c r="E69" s="6" t="s">
        <v>25</v>
      </c>
      <c r="F69" s="7" t="s">
        <v>67</v>
      </c>
      <c r="G69" s="7"/>
      <c r="H69" s="7"/>
      <c r="I69" s="7"/>
      <c r="J69" s="7"/>
      <c r="K69" s="7"/>
      <c r="L69" s="7"/>
      <c r="M69" s="7" t="str">
        <f t="shared" si="3"/>
        <v>максимальный формат</v>
      </c>
      <c r="N69" s="41" t="s">
        <v>70</v>
      </c>
      <c r="O69" s="42"/>
      <c r="P69" s="42"/>
      <c r="Q69" s="42"/>
      <c r="R69" s="42"/>
      <c r="S69" s="43"/>
      <c r="T69" s="7"/>
      <c r="U69" s="7"/>
    </row>
    <row r="70" spans="1:21" ht="24" customHeight="1">
      <c r="A70" s="60"/>
      <c r="B70" s="67"/>
      <c r="C70" s="60"/>
      <c r="D70" s="6" t="s">
        <v>25</v>
      </c>
      <c r="E70" s="6" t="s">
        <v>73</v>
      </c>
      <c r="F70" s="7" t="s">
        <v>81</v>
      </c>
      <c r="G70" s="7"/>
      <c r="H70" s="7"/>
      <c r="I70" s="7"/>
      <c r="J70" s="7"/>
      <c r="K70" s="7"/>
      <c r="L70" s="7"/>
      <c r="M70" s="7" t="str">
        <f t="shared" si="3"/>
        <v>скорость сканирования</v>
      </c>
      <c r="N70" s="41" t="s">
        <v>82</v>
      </c>
      <c r="O70" s="42"/>
      <c r="P70" s="42"/>
      <c r="Q70" s="42"/>
      <c r="R70" s="42"/>
      <c r="S70" s="43"/>
      <c r="T70" s="7"/>
      <c r="U70" s="7"/>
    </row>
    <row r="71" spans="1:21" ht="140.25" customHeight="1">
      <c r="A71" s="60"/>
      <c r="B71" s="67"/>
      <c r="C71" s="60"/>
      <c r="D71" s="6" t="s">
        <v>25</v>
      </c>
      <c r="E71" s="6" t="s">
        <v>25</v>
      </c>
      <c r="F71" s="7" t="s">
        <v>83</v>
      </c>
      <c r="G71" s="7"/>
      <c r="H71" s="7"/>
      <c r="I71" s="7"/>
      <c r="J71" s="7"/>
      <c r="K71" s="7"/>
      <c r="L71" s="7"/>
      <c r="M71" s="7" t="str">
        <f t="shared" si="3"/>
        <v>наличие дополнительных модулей и интерфейсов (сетевой интер-фейс, устройства чтения карт памяти и т.д.)</v>
      </c>
      <c r="N71" s="41" t="s">
        <v>25</v>
      </c>
      <c r="O71" s="42"/>
      <c r="P71" s="42"/>
      <c r="Q71" s="42"/>
      <c r="R71" s="42"/>
      <c r="S71" s="43"/>
      <c r="T71" s="7"/>
      <c r="U71" s="7"/>
    </row>
    <row r="72" spans="1:21" ht="26.25" customHeight="1">
      <c r="A72" s="60"/>
      <c r="B72" s="67"/>
      <c r="C72" s="60"/>
      <c r="D72" s="6">
        <v>383</v>
      </c>
      <c r="E72" s="6" t="s">
        <v>50</v>
      </c>
      <c r="F72" s="7" t="s">
        <v>46</v>
      </c>
      <c r="G72" s="7"/>
      <c r="H72" s="7"/>
      <c r="I72" s="7"/>
      <c r="J72" s="7"/>
      <c r="K72" s="7"/>
      <c r="L72" s="7"/>
      <c r="M72" s="7" t="str">
        <f>F72</f>
        <v>предельная цена</v>
      </c>
      <c r="N72" s="41" t="s">
        <v>84</v>
      </c>
      <c r="O72" s="42"/>
      <c r="P72" s="42"/>
      <c r="Q72" s="42"/>
      <c r="R72" s="42"/>
      <c r="S72" s="43"/>
      <c r="T72" s="7"/>
      <c r="U72" s="7"/>
    </row>
    <row r="73" spans="1:21" ht="18.75" customHeight="1">
      <c r="A73" s="60"/>
      <c r="B73" s="67"/>
      <c r="C73" s="60"/>
      <c r="D73" s="71" t="s">
        <v>85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1:21" ht="123.75" customHeight="1">
      <c r="A74" s="60"/>
      <c r="B74" s="67"/>
      <c r="C74" s="60"/>
      <c r="D74" s="6" t="s">
        <v>25</v>
      </c>
      <c r="E74" s="6" t="s">
        <v>25</v>
      </c>
      <c r="F74" s="7" t="s">
        <v>86</v>
      </c>
      <c r="G74" s="7"/>
      <c r="H74" s="7"/>
      <c r="I74" s="7"/>
      <c r="J74" s="7"/>
      <c r="K74" s="7"/>
      <c r="L74" s="7"/>
      <c r="M74" s="7" t="str">
        <f t="shared" si="3"/>
        <v>метод печати (струйный/лазерный - для принтера/многофункционального устройства)</v>
      </c>
      <c r="N74" s="41" t="s">
        <v>87</v>
      </c>
      <c r="O74" s="42"/>
      <c r="P74" s="42"/>
      <c r="Q74" s="42"/>
      <c r="R74" s="42"/>
      <c r="S74" s="43"/>
      <c r="T74" s="7"/>
      <c r="U74" s="7"/>
    </row>
    <row r="75" spans="1:21" ht="26.25" customHeight="1">
      <c r="A75" s="60"/>
      <c r="B75" s="67"/>
      <c r="C75" s="60"/>
      <c r="D75" s="21" t="s">
        <v>25</v>
      </c>
      <c r="E75" s="21" t="s">
        <v>75</v>
      </c>
      <c r="F75" s="7" t="s">
        <v>76</v>
      </c>
      <c r="G75" s="7"/>
      <c r="H75" s="7"/>
      <c r="I75" s="7"/>
      <c r="J75" s="7"/>
      <c r="K75" s="7"/>
      <c r="L75" s="7"/>
      <c r="M75" s="7" t="str">
        <f t="shared" si="3"/>
        <v>разрешение сканирования </v>
      </c>
      <c r="N75" s="41" t="s">
        <v>88</v>
      </c>
      <c r="O75" s="42"/>
      <c r="P75" s="42"/>
      <c r="Q75" s="42"/>
      <c r="R75" s="42"/>
      <c r="S75" s="43"/>
      <c r="T75" s="7"/>
      <c r="U75" s="7"/>
    </row>
    <row r="76" spans="1:21" ht="34.5" customHeight="1">
      <c r="A76" s="60"/>
      <c r="B76" s="67"/>
      <c r="C76" s="60"/>
      <c r="D76" s="6" t="s">
        <v>25</v>
      </c>
      <c r="E76" s="6" t="s">
        <v>25</v>
      </c>
      <c r="F76" s="7" t="s">
        <v>78</v>
      </c>
      <c r="G76" s="7"/>
      <c r="H76" s="7"/>
      <c r="I76" s="7"/>
      <c r="J76" s="7"/>
      <c r="K76" s="7"/>
      <c r="L76" s="7"/>
      <c r="M76" s="7" t="str">
        <f>F76</f>
        <v>цветность (цветной/черно-белый)</v>
      </c>
      <c r="N76" s="41" t="s">
        <v>69</v>
      </c>
      <c r="O76" s="42"/>
      <c r="P76" s="42"/>
      <c r="Q76" s="42"/>
      <c r="R76" s="42"/>
      <c r="S76" s="43"/>
      <c r="T76" s="7"/>
      <c r="U76" s="7"/>
    </row>
    <row r="77" spans="1:21" ht="27.75" customHeight="1">
      <c r="A77" s="60"/>
      <c r="B77" s="67"/>
      <c r="C77" s="60"/>
      <c r="D77" s="6" t="s">
        <v>25</v>
      </c>
      <c r="E77" s="6" t="s">
        <v>25</v>
      </c>
      <c r="F77" s="7" t="s">
        <v>67</v>
      </c>
      <c r="G77" s="7"/>
      <c r="H77" s="7"/>
      <c r="I77" s="7"/>
      <c r="J77" s="7"/>
      <c r="K77" s="7"/>
      <c r="L77" s="7"/>
      <c r="M77" s="7" t="str">
        <f>F77</f>
        <v>максимальный формат</v>
      </c>
      <c r="N77" s="41" t="s">
        <v>70</v>
      </c>
      <c r="O77" s="42"/>
      <c r="P77" s="42"/>
      <c r="Q77" s="42"/>
      <c r="R77" s="42"/>
      <c r="S77" s="43"/>
      <c r="T77" s="7"/>
      <c r="U77" s="7"/>
    </row>
    <row r="78" spans="1:21" ht="24" customHeight="1">
      <c r="A78" s="60"/>
      <c r="B78" s="67"/>
      <c r="C78" s="60"/>
      <c r="D78" s="6" t="s">
        <v>25</v>
      </c>
      <c r="E78" s="6" t="s">
        <v>25</v>
      </c>
      <c r="F78" s="7" t="s">
        <v>80</v>
      </c>
      <c r="G78" s="7"/>
      <c r="H78" s="7"/>
      <c r="I78" s="7"/>
      <c r="J78" s="7"/>
      <c r="K78" s="7"/>
      <c r="L78" s="7"/>
      <c r="M78" s="7" t="str">
        <f t="shared" si="3"/>
        <v>скорость печати/сканирования</v>
      </c>
      <c r="N78" s="41" t="s">
        <v>89</v>
      </c>
      <c r="O78" s="42"/>
      <c r="P78" s="42"/>
      <c r="Q78" s="42"/>
      <c r="R78" s="42"/>
      <c r="S78" s="43"/>
      <c r="T78" s="7"/>
      <c r="U78" s="7"/>
    </row>
    <row r="79" spans="1:21" ht="65.25" customHeight="1">
      <c r="A79" s="60"/>
      <c r="B79" s="67"/>
      <c r="C79" s="60"/>
      <c r="D79" s="6" t="s">
        <v>25</v>
      </c>
      <c r="E79" s="6" t="s">
        <v>25</v>
      </c>
      <c r="F79" s="7" t="s">
        <v>83</v>
      </c>
      <c r="G79" s="7"/>
      <c r="H79" s="7"/>
      <c r="I79" s="7"/>
      <c r="J79" s="7"/>
      <c r="K79" s="7"/>
      <c r="L79" s="7"/>
      <c r="M79" s="7" t="str">
        <f>F79</f>
        <v>наличие дополнительных модулей и интерфейсов (сетевой интер-фейс, устройства чтения карт памяти и т.д.)</v>
      </c>
      <c r="N79" s="41" t="s">
        <v>25</v>
      </c>
      <c r="O79" s="42"/>
      <c r="P79" s="42"/>
      <c r="Q79" s="42"/>
      <c r="R79" s="42"/>
      <c r="S79" s="43"/>
      <c r="T79" s="7"/>
      <c r="U79" s="7"/>
    </row>
    <row r="80" spans="1:21" ht="15.75" customHeight="1">
      <c r="A80" s="53"/>
      <c r="B80" s="55"/>
      <c r="C80" s="53"/>
      <c r="D80" s="6">
        <v>383</v>
      </c>
      <c r="E80" s="6" t="s">
        <v>50</v>
      </c>
      <c r="F80" s="7" t="s">
        <v>46</v>
      </c>
      <c r="G80" s="7"/>
      <c r="H80" s="7"/>
      <c r="I80" s="7"/>
      <c r="J80" s="7"/>
      <c r="K80" s="7"/>
      <c r="L80" s="7"/>
      <c r="M80" s="7" t="str">
        <f>F80</f>
        <v>предельная цена</v>
      </c>
      <c r="N80" s="41" t="s">
        <v>92</v>
      </c>
      <c r="O80" s="42"/>
      <c r="P80" s="42"/>
      <c r="Q80" s="42"/>
      <c r="R80" s="42"/>
      <c r="S80" s="43"/>
      <c r="T80" s="7"/>
      <c r="U80" s="7"/>
    </row>
    <row r="81" spans="1:21" ht="27.75" customHeight="1">
      <c r="A81" s="52">
        <v>4</v>
      </c>
      <c r="B81" s="54" t="s">
        <v>94</v>
      </c>
      <c r="C81" s="52" t="s">
        <v>95</v>
      </c>
      <c r="D81" s="8">
        <v>251</v>
      </c>
      <c r="E81" s="8" t="s">
        <v>96</v>
      </c>
      <c r="F81" s="38" t="s">
        <v>99</v>
      </c>
      <c r="G81" s="8" t="s">
        <v>97</v>
      </c>
      <c r="H81" s="12"/>
      <c r="I81" s="7"/>
      <c r="J81" s="7"/>
      <c r="K81" s="7"/>
      <c r="L81" s="7"/>
      <c r="M81" s="7" t="str">
        <f t="shared" si="3"/>
        <v>мощность двигателя</v>
      </c>
      <c r="N81" s="8" t="s">
        <v>97</v>
      </c>
      <c r="O81" s="8" t="s">
        <v>108</v>
      </c>
      <c r="P81" s="56" t="s">
        <v>108</v>
      </c>
      <c r="Q81" s="57"/>
      <c r="R81" s="57"/>
      <c r="S81" s="57"/>
      <c r="T81" s="58"/>
      <c r="U81" s="7"/>
    </row>
    <row r="82" spans="1:21" ht="27.75" customHeight="1">
      <c r="A82" s="60"/>
      <c r="B82" s="67"/>
      <c r="C82" s="60"/>
      <c r="D82" s="8" t="s">
        <v>25</v>
      </c>
      <c r="E82" s="8" t="s">
        <v>25</v>
      </c>
      <c r="F82" s="38" t="s">
        <v>100</v>
      </c>
      <c r="G82" s="8"/>
      <c r="H82" s="12"/>
      <c r="I82" s="7"/>
      <c r="J82" s="7"/>
      <c r="K82" s="7"/>
      <c r="L82" s="7"/>
      <c r="M82" s="7" t="str">
        <f t="shared" si="3"/>
        <v>комплектация</v>
      </c>
      <c r="N82" s="56" t="s">
        <v>105</v>
      </c>
      <c r="O82" s="57"/>
      <c r="P82" s="57"/>
      <c r="Q82" s="57"/>
      <c r="R82" s="57"/>
      <c r="S82" s="57"/>
      <c r="T82" s="58"/>
      <c r="U82" s="7"/>
    </row>
    <row r="83" spans="1:21" ht="24" customHeight="1">
      <c r="A83" s="53"/>
      <c r="B83" s="55"/>
      <c r="C83" s="53"/>
      <c r="D83" s="8">
        <v>383</v>
      </c>
      <c r="E83" s="8" t="s">
        <v>50</v>
      </c>
      <c r="F83" s="7" t="s">
        <v>46</v>
      </c>
      <c r="G83" s="8" t="s">
        <v>98</v>
      </c>
      <c r="H83" s="12"/>
      <c r="I83" s="7"/>
      <c r="J83" s="7"/>
      <c r="K83" s="7"/>
      <c r="L83" s="7"/>
      <c r="M83" s="7" t="str">
        <f t="shared" si="3"/>
        <v>предельная цена</v>
      </c>
      <c r="N83" s="8" t="s">
        <v>98</v>
      </c>
      <c r="O83" s="8" t="s">
        <v>106</v>
      </c>
      <c r="P83" s="41" t="s">
        <v>107</v>
      </c>
      <c r="Q83" s="42"/>
      <c r="R83" s="42"/>
      <c r="S83" s="42"/>
      <c r="T83" s="43"/>
      <c r="U83" s="7"/>
    </row>
    <row r="84" spans="1:21" ht="58.5" customHeight="1">
      <c r="A84" s="52">
        <v>5</v>
      </c>
      <c r="B84" s="54" t="s">
        <v>109</v>
      </c>
      <c r="C84" s="52" t="s">
        <v>138</v>
      </c>
      <c r="D84" s="8">
        <v>251</v>
      </c>
      <c r="E84" s="8" t="s">
        <v>96</v>
      </c>
      <c r="F84" s="38" t="s">
        <v>99</v>
      </c>
      <c r="G84" s="10"/>
      <c r="H84" s="7"/>
      <c r="I84" s="7"/>
      <c r="J84" s="7"/>
      <c r="K84" s="7"/>
      <c r="L84" s="7"/>
      <c r="M84" s="7" t="str">
        <f t="shared" si="3"/>
        <v>мощность двигателя</v>
      </c>
      <c r="N84" s="61" t="s">
        <v>91</v>
      </c>
      <c r="O84" s="62"/>
      <c r="P84" s="62"/>
      <c r="Q84" s="62"/>
      <c r="R84" s="62"/>
      <c r="S84" s="62"/>
      <c r="T84" s="63"/>
      <c r="U84" s="52"/>
    </row>
    <row r="85" spans="1:21" ht="20.25" customHeight="1">
      <c r="A85" s="60"/>
      <c r="B85" s="67"/>
      <c r="C85" s="60"/>
      <c r="D85" s="8" t="s">
        <v>25</v>
      </c>
      <c r="E85" s="8" t="s">
        <v>25</v>
      </c>
      <c r="F85" s="38" t="s">
        <v>100</v>
      </c>
      <c r="G85" s="7"/>
      <c r="H85" s="7"/>
      <c r="I85" s="7"/>
      <c r="J85" s="7"/>
      <c r="K85" s="7"/>
      <c r="L85" s="7"/>
      <c r="M85" s="7" t="str">
        <f t="shared" si="3"/>
        <v>комплектация</v>
      </c>
      <c r="N85" s="68"/>
      <c r="O85" s="69"/>
      <c r="P85" s="69"/>
      <c r="Q85" s="69"/>
      <c r="R85" s="69"/>
      <c r="S85" s="69"/>
      <c r="T85" s="70"/>
      <c r="U85" s="60"/>
    </row>
    <row r="86" spans="1:21" ht="27" customHeight="1">
      <c r="A86" s="53"/>
      <c r="B86" s="55"/>
      <c r="C86" s="53"/>
      <c r="D86" s="8">
        <v>383</v>
      </c>
      <c r="E86" s="8" t="s">
        <v>50</v>
      </c>
      <c r="F86" s="7" t="s">
        <v>46</v>
      </c>
      <c r="G86" s="7"/>
      <c r="H86" s="7"/>
      <c r="I86" s="7"/>
      <c r="J86" s="7"/>
      <c r="K86" s="7"/>
      <c r="L86" s="7"/>
      <c r="M86" s="7" t="str">
        <f t="shared" si="3"/>
        <v>предельная цена</v>
      </c>
      <c r="N86" s="64"/>
      <c r="O86" s="65"/>
      <c r="P86" s="65"/>
      <c r="Q86" s="65"/>
      <c r="R86" s="65"/>
      <c r="S86" s="65"/>
      <c r="T86" s="66"/>
      <c r="U86" s="53"/>
    </row>
    <row r="87" spans="1:21" ht="33.75" customHeight="1">
      <c r="A87" s="52">
        <v>6</v>
      </c>
      <c r="B87" s="54" t="s">
        <v>140</v>
      </c>
      <c r="C87" s="52" t="s">
        <v>139</v>
      </c>
      <c r="D87" s="8">
        <v>251</v>
      </c>
      <c r="E87" s="8" t="s">
        <v>96</v>
      </c>
      <c r="F87" s="38" t="s">
        <v>99</v>
      </c>
      <c r="G87" s="7"/>
      <c r="H87" s="7"/>
      <c r="I87" s="7"/>
      <c r="J87" s="7"/>
      <c r="K87" s="7"/>
      <c r="L87" s="7"/>
      <c r="M87" s="7" t="str">
        <f t="shared" si="3"/>
        <v>мощность двигателя</v>
      </c>
      <c r="N87" s="61" t="s">
        <v>91</v>
      </c>
      <c r="O87" s="62"/>
      <c r="P87" s="62"/>
      <c r="Q87" s="62"/>
      <c r="R87" s="62"/>
      <c r="S87" s="62"/>
      <c r="T87" s="63"/>
      <c r="U87" s="52"/>
    </row>
    <row r="88" spans="1:21" ht="106.5" customHeight="1">
      <c r="A88" s="53"/>
      <c r="B88" s="55"/>
      <c r="C88" s="53"/>
      <c r="D88" s="8" t="s">
        <v>25</v>
      </c>
      <c r="E88" s="8" t="s">
        <v>25</v>
      </c>
      <c r="F88" s="38" t="s">
        <v>100</v>
      </c>
      <c r="G88" s="11"/>
      <c r="H88" s="11"/>
      <c r="I88" s="11"/>
      <c r="J88" s="11"/>
      <c r="K88" s="11"/>
      <c r="L88" s="11"/>
      <c r="M88" s="7" t="str">
        <f t="shared" si="3"/>
        <v>комплектация</v>
      </c>
      <c r="N88" s="64"/>
      <c r="O88" s="65"/>
      <c r="P88" s="65"/>
      <c r="Q88" s="65"/>
      <c r="R88" s="65"/>
      <c r="S88" s="65"/>
      <c r="T88" s="66"/>
      <c r="U88" s="53"/>
    </row>
    <row r="89" spans="1:21" ht="183" customHeight="1">
      <c r="A89" s="52">
        <v>7</v>
      </c>
      <c r="B89" s="54" t="s">
        <v>142</v>
      </c>
      <c r="C89" s="52" t="s">
        <v>141</v>
      </c>
      <c r="D89" s="6" t="s">
        <v>25</v>
      </c>
      <c r="E89" s="6" t="s">
        <v>25</v>
      </c>
      <c r="F89" s="34" t="s">
        <v>144</v>
      </c>
      <c r="G89" s="56" t="s">
        <v>111</v>
      </c>
      <c r="H89" s="58"/>
      <c r="I89" s="26" t="s">
        <v>112</v>
      </c>
      <c r="J89" s="56" t="s">
        <v>113</v>
      </c>
      <c r="K89" s="57"/>
      <c r="L89" s="58"/>
      <c r="M89" s="12" t="str">
        <f t="shared" si="3"/>
        <v>материал (металл) обивочные материалы</v>
      </c>
      <c r="N89" s="56" t="s">
        <v>111</v>
      </c>
      <c r="O89" s="58"/>
      <c r="P89" s="26" t="s">
        <v>112</v>
      </c>
      <c r="Q89" s="56" t="s">
        <v>113</v>
      </c>
      <c r="R89" s="57"/>
      <c r="S89" s="58"/>
      <c r="T89" s="7"/>
      <c r="U89" s="7"/>
    </row>
    <row r="90" spans="1:21" ht="21.75" customHeight="1">
      <c r="A90" s="53"/>
      <c r="B90" s="55"/>
      <c r="C90" s="53"/>
      <c r="D90" s="6">
        <v>383</v>
      </c>
      <c r="E90" s="8" t="s">
        <v>50</v>
      </c>
      <c r="F90" s="34" t="s">
        <v>46</v>
      </c>
      <c r="G90" s="8"/>
      <c r="H90" s="56"/>
      <c r="I90" s="58"/>
      <c r="J90" s="56"/>
      <c r="K90" s="57"/>
      <c r="L90" s="58"/>
      <c r="M90" s="7" t="str">
        <f t="shared" si="3"/>
        <v>предельная цена</v>
      </c>
      <c r="N90" s="8" t="s">
        <v>121</v>
      </c>
      <c r="O90" s="56" t="s">
        <v>122</v>
      </c>
      <c r="P90" s="58"/>
      <c r="Q90" s="13" t="s">
        <v>93</v>
      </c>
      <c r="R90" s="13" t="s">
        <v>93</v>
      </c>
      <c r="S90" s="13" t="s">
        <v>93</v>
      </c>
      <c r="T90" s="7"/>
      <c r="U90" s="7"/>
    </row>
    <row r="91" spans="1:21" ht="264" customHeight="1">
      <c r="A91" s="52">
        <v>8</v>
      </c>
      <c r="B91" s="54" t="s">
        <v>114</v>
      </c>
      <c r="C91" s="52" t="s">
        <v>143</v>
      </c>
      <c r="D91" s="6"/>
      <c r="E91" s="6"/>
      <c r="F91" s="34" t="s">
        <v>115</v>
      </c>
      <c r="G91" s="56" t="s">
        <v>154</v>
      </c>
      <c r="H91" s="58"/>
      <c r="I91" s="56" t="s">
        <v>155</v>
      </c>
      <c r="J91" s="57"/>
      <c r="K91" s="57"/>
      <c r="L91" s="58"/>
      <c r="M91" s="12" t="str">
        <f t="shared" si="3"/>
        <v>материал (вид древесины)</v>
      </c>
      <c r="N91" s="56" t="s">
        <v>154</v>
      </c>
      <c r="O91" s="58"/>
      <c r="P91" s="56" t="s">
        <v>155</v>
      </c>
      <c r="Q91" s="57"/>
      <c r="R91" s="57"/>
      <c r="S91" s="58"/>
      <c r="T91" s="7"/>
      <c r="U91" s="7"/>
    </row>
    <row r="92" spans="1:21" ht="174.75" customHeight="1">
      <c r="A92" s="53"/>
      <c r="B92" s="55"/>
      <c r="C92" s="53"/>
      <c r="D92" s="6" t="s">
        <v>25</v>
      </c>
      <c r="E92" s="6" t="s">
        <v>25</v>
      </c>
      <c r="F92" s="7" t="s">
        <v>116</v>
      </c>
      <c r="G92" s="41" t="s">
        <v>117</v>
      </c>
      <c r="H92" s="43"/>
      <c r="I92" s="34" t="s">
        <v>118</v>
      </c>
      <c r="J92" s="41" t="s">
        <v>119</v>
      </c>
      <c r="K92" s="42"/>
      <c r="L92" s="43"/>
      <c r="M92" s="7" t="str">
        <f t="shared" si="3"/>
        <v>обивочные материалы</v>
      </c>
      <c r="N92" s="41" t="s">
        <v>117</v>
      </c>
      <c r="O92" s="43"/>
      <c r="P92" s="34" t="s">
        <v>118</v>
      </c>
      <c r="Q92" s="41" t="s">
        <v>119</v>
      </c>
      <c r="R92" s="42"/>
      <c r="S92" s="43"/>
      <c r="T92" s="7"/>
      <c r="U92" s="7"/>
    </row>
    <row r="93" spans="1:21" ht="58.5" customHeight="1">
      <c r="A93" s="6">
        <v>9</v>
      </c>
      <c r="B93" s="18" t="s">
        <v>145</v>
      </c>
      <c r="C93" s="6" t="s">
        <v>146</v>
      </c>
      <c r="D93" s="6" t="s">
        <v>25</v>
      </c>
      <c r="E93" s="6" t="s">
        <v>25</v>
      </c>
      <c r="F93" s="7" t="s">
        <v>110</v>
      </c>
      <c r="G93" s="11"/>
      <c r="H93" s="11"/>
      <c r="I93" s="11"/>
      <c r="J93" s="11"/>
      <c r="K93" s="11"/>
      <c r="L93" s="11"/>
      <c r="M93" s="7" t="str">
        <f t="shared" si="3"/>
        <v>материал (металл)</v>
      </c>
      <c r="N93" s="41" t="s">
        <v>91</v>
      </c>
      <c r="O93" s="42"/>
      <c r="P93" s="42"/>
      <c r="Q93" s="42"/>
      <c r="R93" s="42"/>
      <c r="S93" s="43"/>
      <c r="T93" s="7"/>
      <c r="U93" s="7"/>
    </row>
    <row r="94" spans="1:21" ht="172.5" customHeight="1">
      <c r="A94" s="52">
        <v>10</v>
      </c>
      <c r="B94" s="54" t="s">
        <v>148</v>
      </c>
      <c r="C94" s="52" t="s">
        <v>147</v>
      </c>
      <c r="D94" s="6" t="s">
        <v>25</v>
      </c>
      <c r="E94" s="6" t="s">
        <v>25</v>
      </c>
      <c r="F94" s="34" t="s">
        <v>115</v>
      </c>
      <c r="G94" s="56" t="s">
        <v>156</v>
      </c>
      <c r="H94" s="58"/>
      <c r="I94" s="56" t="s">
        <v>153</v>
      </c>
      <c r="J94" s="57"/>
      <c r="K94" s="57"/>
      <c r="L94" s="58"/>
      <c r="M94" s="12" t="str">
        <f t="shared" si="3"/>
        <v>материал (вид древесины)</v>
      </c>
      <c r="N94" s="56" t="s">
        <v>156</v>
      </c>
      <c r="O94" s="58"/>
      <c r="P94" s="56" t="s">
        <v>153</v>
      </c>
      <c r="Q94" s="57"/>
      <c r="R94" s="57"/>
      <c r="S94" s="58"/>
      <c r="T94" s="7"/>
      <c r="U94" s="7"/>
    </row>
    <row r="95" spans="1:21" ht="29.25" customHeight="1">
      <c r="A95" s="53"/>
      <c r="B95" s="55"/>
      <c r="C95" s="53"/>
      <c r="D95" s="6">
        <v>383</v>
      </c>
      <c r="E95" s="6" t="s">
        <v>120</v>
      </c>
      <c r="F95" s="34" t="s">
        <v>46</v>
      </c>
      <c r="G95" s="8"/>
      <c r="H95" s="9"/>
      <c r="I95" s="9"/>
      <c r="J95" s="9"/>
      <c r="K95" s="9"/>
      <c r="L95" s="9"/>
      <c r="M95" s="12" t="str">
        <f t="shared" si="3"/>
        <v>предельная цена</v>
      </c>
      <c r="N95" s="8" t="s">
        <v>123</v>
      </c>
      <c r="O95" s="8" t="s">
        <v>123</v>
      </c>
      <c r="P95" s="56" t="s">
        <v>101</v>
      </c>
      <c r="Q95" s="57"/>
      <c r="R95" s="57"/>
      <c r="S95" s="58"/>
      <c r="T95" s="7"/>
      <c r="U95" s="7"/>
    </row>
    <row r="96" spans="1:21" ht="18" customHeight="1">
      <c r="A96" s="59" t="s">
        <v>163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77.25" customHeight="1">
      <c r="A97" s="44" t="s">
        <v>11</v>
      </c>
      <c r="B97" s="46" t="s">
        <v>149</v>
      </c>
      <c r="C97" s="44" t="s">
        <v>150</v>
      </c>
      <c r="D97" s="39"/>
      <c r="E97" s="39"/>
      <c r="F97" s="39" t="s">
        <v>15</v>
      </c>
      <c r="G97" s="39"/>
      <c r="H97" s="39"/>
      <c r="I97" s="39"/>
      <c r="J97" s="39"/>
      <c r="K97" s="39"/>
      <c r="L97" s="39" t="s">
        <v>15</v>
      </c>
      <c r="M97" s="40" t="s">
        <v>151</v>
      </c>
      <c r="N97" s="48" t="s">
        <v>152</v>
      </c>
      <c r="O97" s="49"/>
      <c r="P97" s="49"/>
      <c r="Q97" s="49"/>
      <c r="R97" s="49"/>
      <c r="S97" s="50"/>
      <c r="T97" s="39" t="s">
        <v>15</v>
      </c>
      <c r="U97" s="39" t="s">
        <v>15</v>
      </c>
    </row>
    <row r="98" spans="1:21" ht="32.25" customHeight="1">
      <c r="A98" s="45"/>
      <c r="B98" s="47"/>
      <c r="C98" s="45"/>
      <c r="D98" s="39">
        <v>383</v>
      </c>
      <c r="E98" s="8" t="s">
        <v>50</v>
      </c>
      <c r="F98" s="39" t="s">
        <v>15</v>
      </c>
      <c r="G98" s="39"/>
      <c r="H98" s="39"/>
      <c r="I98" s="39"/>
      <c r="J98" s="39"/>
      <c r="K98" s="39"/>
      <c r="L98" s="39" t="s">
        <v>15</v>
      </c>
      <c r="M98" s="40" t="s">
        <v>159</v>
      </c>
      <c r="N98" s="51" t="s">
        <v>164</v>
      </c>
      <c r="O98" s="49"/>
      <c r="P98" s="49"/>
      <c r="Q98" s="49"/>
      <c r="R98" s="49"/>
      <c r="S98" s="50"/>
      <c r="T98" s="39" t="s">
        <v>15</v>
      </c>
      <c r="U98" s="39" t="s">
        <v>15</v>
      </c>
    </row>
    <row r="99" spans="1:19" ht="15">
      <c r="A99" s="4"/>
      <c r="B99" s="30"/>
      <c r="C99" s="29"/>
      <c r="D99" s="31"/>
      <c r="E99" s="31"/>
      <c r="F99" s="32"/>
      <c r="G99" s="29"/>
      <c r="H99" s="29"/>
      <c r="I99" s="29"/>
      <c r="J99" s="29"/>
      <c r="K99" s="29"/>
      <c r="L99" s="29"/>
      <c r="M99" s="33"/>
      <c r="N99" s="29"/>
      <c r="O99" s="29"/>
      <c r="P99" s="29"/>
      <c r="Q99" s="29"/>
      <c r="R99" s="29"/>
      <c r="S99" s="29"/>
    </row>
    <row r="100" spans="1:19" ht="15">
      <c r="A100" s="35"/>
      <c r="B100" s="30"/>
      <c r="C100" s="29"/>
      <c r="D100" s="31"/>
      <c r="E100" s="31"/>
      <c r="F100" s="32"/>
      <c r="G100" s="29"/>
      <c r="H100" s="29"/>
      <c r="I100" s="29"/>
      <c r="J100" s="29"/>
      <c r="K100" s="29"/>
      <c r="L100" s="29"/>
      <c r="M100" s="33"/>
      <c r="N100" s="29"/>
      <c r="O100" s="29"/>
      <c r="P100" s="29"/>
      <c r="Q100" s="29"/>
      <c r="R100" s="29"/>
      <c r="S100" s="29"/>
    </row>
    <row r="102" spans="1:23" s="15" customFormat="1" ht="15">
      <c r="A102" s="36"/>
      <c r="C102"/>
      <c r="D102" s="22"/>
      <c r="E102" s="22"/>
      <c r="F102" s="19"/>
      <c r="G102"/>
      <c r="H102"/>
      <c r="I102"/>
      <c r="J102"/>
      <c r="K102"/>
      <c r="L102"/>
      <c r="M102" s="23"/>
      <c r="N102"/>
      <c r="O102"/>
      <c r="P102"/>
      <c r="Q102"/>
      <c r="R102"/>
      <c r="S102"/>
      <c r="T102"/>
      <c r="U102"/>
      <c r="V102"/>
      <c r="W102"/>
    </row>
  </sheetData>
  <sheetProtection/>
  <mergeCells count="144">
    <mergeCell ref="P91:S91"/>
    <mergeCell ref="N92:O92"/>
    <mergeCell ref="I94:L94"/>
    <mergeCell ref="G94:H94"/>
    <mergeCell ref="N94:O94"/>
    <mergeCell ref="P94:S94"/>
    <mergeCell ref="N93:S93"/>
    <mergeCell ref="Q92:S92"/>
    <mergeCell ref="G91:H91"/>
    <mergeCell ref="I91:L91"/>
    <mergeCell ref="N2:U2"/>
    <mergeCell ref="A5:U5"/>
    <mergeCell ref="A6:U6"/>
    <mergeCell ref="A7:U7"/>
    <mergeCell ref="A9:A11"/>
    <mergeCell ref="B9:B11"/>
    <mergeCell ref="C9:C11"/>
    <mergeCell ref="D9:E9"/>
    <mergeCell ref="F9:L9"/>
    <mergeCell ref="M9:U9"/>
    <mergeCell ref="D10:D11"/>
    <mergeCell ref="E10:E11"/>
    <mergeCell ref="F10:F11"/>
    <mergeCell ref="G10:L10"/>
    <mergeCell ref="N10:S10"/>
    <mergeCell ref="T10:T11"/>
    <mergeCell ref="U10:U11"/>
    <mergeCell ref="A15:U15"/>
    <mergeCell ref="A16:A45"/>
    <mergeCell ref="B16:B45"/>
    <mergeCell ref="C16:C45"/>
    <mergeCell ref="D16:U16"/>
    <mergeCell ref="N17:S17"/>
    <mergeCell ref="N18:S18"/>
    <mergeCell ref="N19:S19"/>
    <mergeCell ref="N20:S20"/>
    <mergeCell ref="N21:S21"/>
    <mergeCell ref="N22:S22"/>
    <mergeCell ref="N23:S23"/>
    <mergeCell ref="N24:S24"/>
    <mergeCell ref="N25:S25"/>
    <mergeCell ref="N26:S26"/>
    <mergeCell ref="N27:S27"/>
    <mergeCell ref="N28:S28"/>
    <mergeCell ref="N29:S29"/>
    <mergeCell ref="N30:S30"/>
    <mergeCell ref="D31:U31"/>
    <mergeCell ref="N32:S32"/>
    <mergeCell ref="N33:S33"/>
    <mergeCell ref="N34:S34"/>
    <mergeCell ref="N35:S35"/>
    <mergeCell ref="N36:S36"/>
    <mergeCell ref="N37:S37"/>
    <mergeCell ref="N38:S38"/>
    <mergeCell ref="N39:S39"/>
    <mergeCell ref="N40:S40"/>
    <mergeCell ref="N41:S41"/>
    <mergeCell ref="N42:S42"/>
    <mergeCell ref="N43:S43"/>
    <mergeCell ref="N44:S44"/>
    <mergeCell ref="N45:S45"/>
    <mergeCell ref="A46:A58"/>
    <mergeCell ref="B46:B58"/>
    <mergeCell ref="C46:C58"/>
    <mergeCell ref="D46:U46"/>
    <mergeCell ref="N47:S47"/>
    <mergeCell ref="N48:S48"/>
    <mergeCell ref="N49:S49"/>
    <mergeCell ref="N50:S50"/>
    <mergeCell ref="N51:S51"/>
    <mergeCell ref="N52:S52"/>
    <mergeCell ref="N53:S53"/>
    <mergeCell ref="N54:S54"/>
    <mergeCell ref="N55:S55"/>
    <mergeCell ref="N56:S56"/>
    <mergeCell ref="N57:S57"/>
    <mergeCell ref="N58:S58"/>
    <mergeCell ref="A59:A80"/>
    <mergeCell ref="B59:B80"/>
    <mergeCell ref="C59:C80"/>
    <mergeCell ref="D59:U59"/>
    <mergeCell ref="N60:S60"/>
    <mergeCell ref="O61:S61"/>
    <mergeCell ref="N62:S62"/>
    <mergeCell ref="N63:S63"/>
    <mergeCell ref="N64:S64"/>
    <mergeCell ref="O65:S65"/>
    <mergeCell ref="D66:U66"/>
    <mergeCell ref="N67:S67"/>
    <mergeCell ref="N68:S68"/>
    <mergeCell ref="N69:S69"/>
    <mergeCell ref="N70:S70"/>
    <mergeCell ref="N77:S77"/>
    <mergeCell ref="N78:S78"/>
    <mergeCell ref="N79:S79"/>
    <mergeCell ref="N80:S80"/>
    <mergeCell ref="N71:S71"/>
    <mergeCell ref="N72:S72"/>
    <mergeCell ref="D73:U73"/>
    <mergeCell ref="N74:S74"/>
    <mergeCell ref="N75:S75"/>
    <mergeCell ref="N76:S76"/>
    <mergeCell ref="A81:A83"/>
    <mergeCell ref="B81:B83"/>
    <mergeCell ref="C81:C83"/>
    <mergeCell ref="P81:T81"/>
    <mergeCell ref="N82:T82"/>
    <mergeCell ref="P83:T83"/>
    <mergeCell ref="U84:U86"/>
    <mergeCell ref="A87:A88"/>
    <mergeCell ref="B87:B88"/>
    <mergeCell ref="C87:C88"/>
    <mergeCell ref="N87:T88"/>
    <mergeCell ref="U87:U88"/>
    <mergeCell ref="A84:A86"/>
    <mergeCell ref="B84:B86"/>
    <mergeCell ref="C84:C86"/>
    <mergeCell ref="N84:T86"/>
    <mergeCell ref="A89:A90"/>
    <mergeCell ref="B89:B90"/>
    <mergeCell ref="C89:C90"/>
    <mergeCell ref="J89:L89"/>
    <mergeCell ref="G89:H89"/>
    <mergeCell ref="N89:O89"/>
    <mergeCell ref="N91:O91"/>
    <mergeCell ref="G92:H92"/>
    <mergeCell ref="A96:U96"/>
    <mergeCell ref="Q89:S89"/>
    <mergeCell ref="H90:I90"/>
    <mergeCell ref="J90:L90"/>
    <mergeCell ref="O90:P90"/>
    <mergeCell ref="A91:A92"/>
    <mergeCell ref="B91:B92"/>
    <mergeCell ref="C91:C92"/>
    <mergeCell ref="J92:L92"/>
    <mergeCell ref="A97:A98"/>
    <mergeCell ref="B97:B98"/>
    <mergeCell ref="C97:C98"/>
    <mergeCell ref="N97:S97"/>
    <mergeCell ref="N98:S98"/>
    <mergeCell ref="A94:A95"/>
    <mergeCell ref="B94:B95"/>
    <mergeCell ref="C94:C95"/>
    <mergeCell ref="P95:S95"/>
  </mergeCells>
  <printOptions/>
  <pageMargins left="0.1968503937007874" right="0.11811023622047245" top="0.15748031496062992" bottom="0.35433070866141736" header="0.31496062992125984" footer="0.31496062992125984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User</cp:lastModifiedBy>
  <cp:lastPrinted>2023-10-15T08:19:35Z</cp:lastPrinted>
  <dcterms:created xsi:type="dcterms:W3CDTF">2016-05-03T11:24:10Z</dcterms:created>
  <dcterms:modified xsi:type="dcterms:W3CDTF">2023-10-15T08:20:45Z</dcterms:modified>
  <cp:category/>
  <cp:version/>
  <cp:contentType/>
  <cp:contentStatus/>
</cp:coreProperties>
</file>